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365cbpp.sharepoint.com/sites/Intranet/Housing/Data Analysis/"/>
    </mc:Choice>
  </mc:AlternateContent>
  <bookViews>
    <workbookView xWindow="0" yWindow="0" windowWidth="21600" windowHeight="10320" tabRatio="868"/>
  </bookViews>
  <sheets>
    <sheet name="Rental Assistance" sheetId="1" r:id="rId1"/>
    <sheet name="RA Chart 1" sheetId="2" r:id="rId2"/>
    <sheet name="RA Chart 2" sheetId="3" r:id="rId3"/>
    <sheet name="RA Chart 3" sheetId="4" r:id="rId4"/>
    <sheet name="RA Sources" sheetId="12" r:id="rId5"/>
    <sheet name="Housing Vouchers" sheetId="5" r:id="rId6"/>
    <sheet name="HCV Chart 1" sheetId="7" r:id="rId7"/>
    <sheet name="HCV Chart 2" sheetId="8" r:id="rId8"/>
    <sheet name="HCV Chart 3" sheetId="9" r:id="rId9"/>
    <sheet name="HCV Chart 4" sheetId="10" r:id="rId10"/>
    <sheet name="Supplemental Data" sheetId="11" r:id="rId1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0" i="3" l="1"/>
  <c r="F59" i="3"/>
</calcChain>
</file>

<file path=xl/comments1.xml><?xml version="1.0" encoding="utf-8"?>
<comments xmlns="http://schemas.openxmlformats.org/spreadsheetml/2006/main">
  <authors>
    <author>Alicia Mazzara</author>
  </authors>
  <commentList>
    <comment ref="F2" authorId="0" shapeId="0">
      <text>
        <r>
          <rPr>
            <b/>
            <sz val="9"/>
            <color indexed="81"/>
            <rFont val="Tahoma"/>
            <family val="2"/>
          </rPr>
          <t xml:space="preserve">Alicia Mazzara:
</t>
        </r>
        <r>
          <rPr>
            <sz val="9"/>
            <color indexed="81"/>
            <rFont val="Tahoma"/>
            <family val="2"/>
          </rPr>
          <t>"Other HUD" refers to the Rental Assistance program, Rental Supplement program, McKinney-Vento Permanent Supportive Housing, Transitional Housing, and Safe Havens, and Housing Opportunities for People with AIDs.</t>
        </r>
      </text>
    </comment>
    <comment ref="M2" authorId="0" shapeId="0">
      <text>
        <r>
          <rPr>
            <b/>
            <sz val="9"/>
            <color indexed="81"/>
            <rFont val="Tahoma"/>
            <family val="2"/>
          </rPr>
          <t>Alicia Mazzara:</t>
        </r>
        <r>
          <rPr>
            <sz val="9"/>
            <color indexed="81"/>
            <rFont val="Tahoma"/>
            <family val="2"/>
          </rPr>
          <t xml:space="preserve">
Includes Permanent Supportive Housing, Transitional Housing, and Safe Havens</t>
        </r>
      </text>
    </comment>
  </commentList>
</comments>
</file>

<file path=xl/sharedStrings.xml><?xml version="1.0" encoding="utf-8"?>
<sst xmlns="http://schemas.openxmlformats.org/spreadsheetml/2006/main" count="928" uniqueCount="270">
  <si>
    <t>State</t>
  </si>
  <si>
    <t># Severely cost 
burdened low income renter households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</si>
  <si>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</si>
  <si>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</si>
  <si>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</si>
  <si>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</si>
  <si>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</si>
  <si>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</si>
  <si>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</si>
  <si>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</si>
  <si>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</si>
  <si>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</si>
  <si>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</si>
  <si>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</si>
  <si>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</si>
  <si>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</si>
  <si>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</si>
  <si>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</si>
  <si>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</si>
  <si>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</si>
  <si>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</si>
  <si>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</si>
  <si>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</si>
  <si>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</si>
  <si>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</si>
  <si>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</si>
  <si>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</si>
  <si>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</si>
  <si>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</si>
  <si>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</si>
  <si>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</si>
  <si>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</si>
  <si>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</si>
  <si>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</si>
  <si>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</si>
  <si>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</si>
  <si>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</si>
  <si>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</si>
  <si>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</si>
  <si>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</si>
  <si>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</si>
  <si>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</si>
  <si>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</si>
  <si>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</si>
  <si>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</si>
  <si>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</si>
  <si>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</si>
  <si>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</si>
  <si>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</si>
  <si>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</si>
  <si>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</si>
  <si>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</si>
  <si>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</si>
  <si>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Guam</t>
  </si>
  <si>
    <t>-</t>
  </si>
  <si>
    <t>Marianas Islands</t>
  </si>
  <si>
    <t>Puerto Rico</t>
  </si>
  <si>
    <t>Virgin Islands</t>
  </si>
  <si>
    <t>Total</t>
  </si>
  <si>
    <t>Sources</t>
  </si>
  <si>
    <t>HUD Picture Data 2016, 2016 AHAR, 2016 USDA Multifamily Occupancy Report, 2015-2016 HOPWA Performance Profiles, 2016 HUD Voucher Management System</t>
  </si>
  <si>
    <t>CBPP analysis of non-public 2016 HUD administrative data</t>
  </si>
  <si>
    <t>HUD Administrative Data</t>
  </si>
  <si>
    <t>CBPP analysis of non-public 2015-2016 HUD administrative data</t>
  </si>
  <si>
    <t>HUD CART 2016, HUD CoC Award Summary Reports 2015, HUD CPD Allocations and Awards 2016, USDA Section 521 Rental Assistance Obligations FY2016</t>
  </si>
  <si>
    <t>HUD FY2016 Section 8 Income Limits</t>
  </si>
  <si>
    <t xml:space="preserve">CBPP analysis of the 2015 American Community Survey </t>
  </si>
  <si>
    <t xml:space="preserve">CBPP analysis of the 2007 and 2015 American Community Survey </t>
  </si>
  <si>
    <t>CBPP analysis of the 2015 American Community Survey and 2015 HHS poverty guidelines</t>
  </si>
  <si>
    <t>HUD 2016 Annual Homeless Assessment Report to Congress PIT Counts</t>
  </si>
  <si>
    <t>U.S. Department of Education ED Data Express tables for enrolled homeless students, SY 2014-2015</t>
  </si>
  <si>
    <t>HUD FY2016 statewide low income threshold for a family of 3</t>
  </si>
  <si>
    <t>HUD FY2016 statewide extremely low income threshold for a family of 3</t>
  </si>
  <si>
    <t>% Change in # of severely cost-burdened LI renters 2007 - 2015</t>
  </si>
  <si>
    <t>% Disabled w/Children</t>
  </si>
  <si>
    <t>% Elderly w/Children</t>
  </si>
  <si>
    <t>% Other Adults w/ Children</t>
  </si>
  <si>
    <t>% Elderly, disabled, or with children</t>
  </si>
  <si>
    <t>Source: CBPP analysis of 2016 HUD administrative microdata, 2015-2016 HOPWA grantee performance profiles, and 2015 McKinney-Vento Permanent Supportive Housing Bed Counts</t>
  </si>
  <si>
    <t>Who Is Helped By Federal Rental Assistance?</t>
  </si>
  <si>
    <t>% Disabled &amp; Childless</t>
  </si>
  <si>
    <t>% Elderly &amp; Childless</t>
  </si>
  <si>
    <t>% Other Adults &amp; Childless</t>
  </si>
  <si>
    <t>National Total</t>
  </si>
  <si>
    <t>What Are the Major Types of Rental Assistance Families Use?
(# of households in each program)</t>
  </si>
  <si>
    <t>Vouchers</t>
  </si>
  <si>
    <t>Public Housing</t>
  </si>
  <si>
    <t>Section 8 
Project-Based</t>
  </si>
  <si>
    <t>Supportive Elderly + Disabled</t>
  </si>
  <si>
    <t>USDA Sec 521</t>
  </si>
  <si>
    <t>HUD voucher management system Q1-Q3 2016
HUD Picture of Subsidized Households 2016
USDA Multifamily Occupancy Report FY2016</t>
  </si>
  <si>
    <t xml:space="preserve">See our full sources and methodology document for more details: </t>
  </si>
  <si>
    <t>Federal Rental Assistance Programs Have Not Kept Pace with Growing Need</t>
  </si>
  <si>
    <t>Households Receiving Federal Rental Assistance</t>
  </si>
  <si>
    <t>Very low-income cost-burdened renter households without HUD assistance</t>
  </si>
  <si>
    <t># of households using vouchers (rounded)</t>
  </si>
  <si>
    <t>% Working/recently working using vouchers 2014-2015</t>
  </si>
  <si>
    <t>HUD-Veterans Affairs Supportive Housing Vouchers in Use</t>
  </si>
  <si>
    <t>% very low-income renter households w/ cost burdens &amp; no HUD assistance</t>
  </si>
  <si>
    <t>% With children</t>
  </si>
  <si>
    <t>% Headed by an elderly or disabled person</t>
  </si>
  <si>
    <t>% With at least one member working</t>
  </si>
  <si>
    <t>% Paying more than half income for rent</t>
  </si>
  <si>
    <t>Total Homeless People</t>
  </si>
  <si>
    <t xml:space="preserve">Homeless Children  </t>
  </si>
  <si>
    <t xml:space="preserve">Chronically Homeless People  </t>
  </si>
  <si>
    <t xml:space="preserve">$ Total HCV assistance payments (rounded) </t>
  </si>
  <si>
    <t>VLI Limit (Family of 3)</t>
  </si>
  <si>
    <t>Who Do Housing Vouchers Help?</t>
  </si>
  <si>
    <t>% Disabled, no kids</t>
  </si>
  <si>
    <t>% Disabled w/kids</t>
  </si>
  <si>
    <t>% Elderly, no kids</t>
  </si>
  <si>
    <t>% Elderly w/kids</t>
  </si>
  <si>
    <t>% Other Adults, no kids</t>
  </si>
  <si>
    <t>% Other Adults w/ kids</t>
  </si>
  <si>
    <t>Homelessness Among Veterans Fell as Targeted Voucher Program Expanded</t>
  </si>
  <si>
    <t>Year</t>
  </si>
  <si>
    <t>Homeless Veterans</t>
  </si>
  <si>
    <t>January 2009</t>
  </si>
  <si>
    <t>January 2010</t>
  </si>
  <si>
    <t>January 2011</t>
  </si>
  <si>
    <t>January 2012</t>
  </si>
  <si>
    <t>January 2013</t>
  </si>
  <si>
    <t>January 2014</t>
  </si>
  <si>
    <t>January 2015</t>
  </si>
  <si>
    <t>Homeless Public School Children, School Year 2013-2014</t>
  </si>
  <si>
    <t>Doubled Up</t>
  </si>
  <si>
    <t>Shelters, trans housing, awaiting foster care</t>
  </si>
  <si>
    <t>Unsheltered</t>
  </si>
  <si>
    <t xml:space="preserve">Hotels/Motels </t>
  </si>
  <si>
    <t>% Doubled Up</t>
  </si>
  <si>
    <t>% Shelters, transitional housing, awaiting foster care</t>
  </si>
  <si>
    <t>% Unsheltered</t>
  </si>
  <si>
    <t xml:space="preserve">% Hotels/Motels </t>
  </si>
  <si>
    <r>
      <rPr>
        <b/>
        <sz val="11"/>
        <color theme="1"/>
        <rFont val="Calibri"/>
        <family val="2"/>
        <scheme val="minor"/>
      </rPr>
      <t>Source:</t>
    </r>
    <r>
      <rPr>
        <sz val="11"/>
        <color theme="1"/>
        <rFont val="Calibri"/>
        <family val="2"/>
        <scheme val="minor"/>
      </rPr>
      <t xml:space="preserve"> </t>
    </r>
  </si>
  <si>
    <t>Department of Education</t>
  </si>
  <si>
    <t xml:space="preserve">http://eddataexpress.ed.gov/data-elements.cfm/gid/62/ </t>
  </si>
  <si>
    <t>Young Children Who Move to Lower Poverty Neighborhoods Using Vouchers Do Better As Adults</t>
  </si>
  <si>
    <t xml:space="preserve">Did not move </t>
  </si>
  <si>
    <t>Moved</t>
  </si>
  <si>
    <t>Average annual adult earnings</t>
  </si>
  <si>
    <t>College attendance</t>
  </si>
  <si>
    <t>Single parenthood</t>
  </si>
  <si>
    <r>
      <rPr>
        <b/>
        <sz val="10"/>
        <color theme="1"/>
        <rFont val="Franklin Gothic Book"/>
        <family val="2"/>
      </rPr>
      <t>Note:</t>
    </r>
    <r>
      <rPr>
        <sz val="10"/>
        <color theme="1"/>
        <rFont val="Franklin Gothic Book"/>
        <family val="2"/>
      </rPr>
      <t xml:space="preserve"> Outcomes are for children up to age 13 at the time of random assignment under the Moving to Opportunity demonstration. Experimental group families received vouchers that could only be used to relocate to neighborhoods where fewer than 10 percent of residents were poor; results are for children whose families used their voucher. </t>
    </r>
  </si>
  <si>
    <r>
      <rPr>
        <b/>
        <sz val="10"/>
        <color theme="1"/>
        <rFont val="Franklin Gothic Book"/>
        <family val="2"/>
      </rPr>
      <t>Source:</t>
    </r>
    <r>
      <rPr>
        <sz val="10"/>
        <color theme="1"/>
        <rFont val="Franklin Gothic Book"/>
        <family val="2"/>
      </rPr>
      <t xml:space="preserve"> Raj Chetty, Nathaniel Hendren, and Lawrence F. Katz, “The Effects of Exposure to Better Neighborhoods on Children: New Evidence from the Moving to Opportunity Experiment,” May 2015.</t>
    </r>
  </si>
  <si>
    <t>http://scholar.harvard.edu/files/hendren/files/mto_paper.pdf</t>
  </si>
  <si>
    <t>Low Income renters</t>
  </si>
  <si>
    <t>Federal Funding By Program</t>
  </si>
  <si>
    <t>All Households</t>
  </si>
  <si>
    <t>Paying 30-50% of income for housing</t>
  </si>
  <si>
    <t>Paying 50% or more of income for housing</t>
  </si>
  <si>
    <t>Low Income Households (unrounded)</t>
  </si>
  <si>
    <t>Households in Other HUD programs</t>
  </si>
  <si>
    <t>Section 8 Vouchers</t>
  </si>
  <si>
    <t>Section 8 Project-Based</t>
  </si>
  <si>
    <t xml:space="preserve">Public Housing 
</t>
  </si>
  <si>
    <t>Supportive Elderly (202)</t>
  </si>
  <si>
    <t>Supportive Disabled (811)</t>
  </si>
  <si>
    <t>HOPWA 
Housing Assistance</t>
  </si>
  <si>
    <t>McKinney-Vento Rental Assistance</t>
  </si>
  <si>
    <t>McKinney-Vento ESG</t>
  </si>
  <si>
    <t>Rent Supp/RAP</t>
  </si>
  <si>
    <t>USDA Rural (521)</t>
  </si>
  <si>
    <t>Source</t>
  </si>
  <si>
    <t>HUD Picture Data 2016, 2016 AHAR, 2015-2016 HOPWA Performance Profiles</t>
  </si>
  <si>
    <t>HUD Community Assessment Reporting Tool (CART) 2016</t>
  </si>
  <si>
    <t>HUD CoC Award Summary Reports 2015</t>
  </si>
  <si>
    <t>HUD CPD Allocations and Awards 2016</t>
  </si>
  <si>
    <t>USDA Section 521 Rental Assistance Obligations FY2016</t>
  </si>
  <si>
    <t>http://portal.hud.gov/hudportal/HUD?src=/program_offices/public_indian_housing/programs/hcv/psd</t>
  </si>
  <si>
    <t>N/A</t>
  </si>
  <si>
    <t>Notes</t>
  </si>
  <si>
    <t>Unit Counts represent Occupied Units where possible</t>
  </si>
  <si>
    <t>HUD Picture Data uses "Total Units" multiplied by "Occupancy Rate" to obtain # of Occupied Units. The figure is rounded. Missing occupancy rate data is set to 100%, essentially setting the count equal to Total Units. This missing data was either the result of suppression (in cases where the cell entry is less than 11 for reported families) or non-reporting (where reporting rates are less than 50%).</t>
  </si>
  <si>
    <t>CBPP analysis of HUD Voucher Management System data for December 2015</t>
  </si>
  <si>
    <t>CBPP analysis of non-public 2014-2015 HUD administrative data</t>
  </si>
  <si>
    <t>HUD Voucher Management System, CY average for 2015</t>
  </si>
  <si>
    <t>CBPP analysis of the 2014 American Community Survey and 2015 non-public HUD administrative data</t>
  </si>
  <si>
    <t>HUD 2015 Annual Homeless Assessment Report to Congress PIT Counts</t>
  </si>
  <si>
    <t>HUD 2015 CoC Homeless Populations and Subpopulations Reports</t>
  </si>
  <si>
    <t>CBPP analysis of HUD Voucher Management System data for CY 2015</t>
  </si>
  <si>
    <t>HUD FY 2014 Income Limits Documentation System</t>
  </si>
  <si>
    <t>http://www.cbpp.org/research/2016-housing-choice-voucher-program-factsheets-sources-and-methodology</t>
  </si>
  <si>
    <r>
      <rPr>
        <b/>
        <sz val="11"/>
        <color theme="1"/>
        <rFont val="Franklin Gothic Book"/>
        <family val="2"/>
      </rPr>
      <t>Source:</t>
    </r>
    <r>
      <rPr>
        <sz val="11"/>
        <color theme="1"/>
        <rFont val="Franklin Gothic Book"/>
        <family val="2"/>
      </rPr>
      <t xml:space="preserve"> CBPP tabulation of 2015 non-public HUD administrative data</t>
    </r>
  </si>
  <si>
    <t>Sources:</t>
  </si>
  <si>
    <t>HUD Homelessness Point-in-Time Count data</t>
  </si>
  <si>
    <t>https://www.hudexchange.info/resource/4832/2015-ahar-part-1-pit-estimates-of-homelessness/</t>
  </si>
  <si>
    <t>HUD Voucher Management System data</t>
  </si>
  <si>
    <t>Total Homeless Children</t>
  </si>
  <si>
    <t>States + D.C.Total</t>
  </si>
  <si>
    <t>HUD CoC Homeless Populations and Subpopulations Reports 2016</t>
  </si>
  <si>
    <t>The Total Number of Homeless Households count includes sheltered and unsheltered populations</t>
  </si>
  <si>
    <t>Ratio of homeless or severely cost burdened unassisted LI renters to assisted renter households</t>
  </si>
  <si>
    <t>See Column B and Column I; CBPP analysis of 2016 HUD administrative data; HUD 2016 CoC Homeless Populations and Subpopulations reports</t>
  </si>
  <si>
    <t xml:space="preserve"># Households on rental assistance 
(rounded down) </t>
  </si>
  <si>
    <t>% Extremely Low Income on assistance</t>
  </si>
  <si>
    <t>% of assisted households who are elderly, disabled, or include children</t>
  </si>
  <si>
    <t xml:space="preserve">% Working or recently working households on HUD assistance </t>
  </si>
  <si>
    <t># Non-metro assisted households 
(rounded down) </t>
  </si>
  <si>
    <t xml:space="preserve">Federal funding </t>
  </si>
  <si>
    <t>Severely cost-burdened low income renters
% with children</t>
  </si>
  <si>
    <t xml:space="preserve">Severely cost-burdened low income renters % elderly or disabled </t>
  </si>
  <si>
    <t>Severely cost-burdened low income renters
% working adults</t>
  </si>
  <si>
    <t>Severely cost-burden low income renters % below poverty line</t>
  </si>
  <si>
    <t xml:space="preserve">Total homeless people </t>
  </si>
  <si>
    <t xml:space="preserve">Homeless veterans </t>
  </si>
  <si>
    <t xml:space="preserve">Homeless families </t>
  </si>
  <si>
    <t xml:space="preserve">School-age children in unstable housing </t>
  </si>
  <si>
    <t xml:space="preserve">Total Homeless Households </t>
  </si>
  <si>
    <t xml:space="preserve">Households Receiving Rental Assistance </t>
  </si>
  <si>
    <t>Unassisted Low-Income Renter Households Paying More than Half Their Income for Housing</t>
  </si>
  <si>
    <t>% Assisted</t>
  </si>
  <si>
    <t>% Unassisted</t>
  </si>
  <si>
    <t>HUD voucher management system 2016
HUD Picture of Subsidized Households 2016
HUD administrative microdata 2016
HUD Annual Homeless Assessment Report to Congress HIC 2016
HOPWA Performance Profiles 2015-2016
USDA Multifamily Occupancy Report FY2016
CBPP analysis of the 2015 American Community Survey</t>
  </si>
  <si>
    <t>HUD Picture of Subsidized Households 2016, 2016 AHAR, 2016 USDA Multifamily Occupancy Report, 2015-2016 HOPWA Performance Profiles, 2016 HUD Voucher Management System</t>
  </si>
  <si>
    <t>The McKinney Vento unit count is a sum of the number of beds occupied by adults without children and only children, and the units occupied by adults with children. It only includes units/beds specifically marked as McKinney-Vento and that are under the following programs: Permanent Supportive Housing, Transitional Housing, and Safe Havens</t>
  </si>
  <si>
    <t>Program Name</t>
  </si>
  <si>
    <t>Source Name</t>
  </si>
  <si>
    <t>URL</t>
  </si>
  <si>
    <t>Occupied Unit Counts</t>
  </si>
  <si>
    <t xml:space="preserve">   HOPWA</t>
  </si>
  <si>
    <t>HOPWA Performance Profiles 2015-2016</t>
  </si>
  <si>
    <t>https://www.hudexchange.info/programs/hopwa/hopwa-performance-profiles/?filter_YearRange=&amp;filter_Scope=Grantee&amp;filter_State=&amp;filter_Grantee=&amp;program=HOPWA&amp;group=Perf</t>
  </si>
  <si>
    <t xml:space="preserve">   Housing Choice Vouchers</t>
  </si>
  <si>
    <t>CBPP analysis of HUD voucher management system 2016</t>
  </si>
  <si>
    <t xml:space="preserve">   McKinney Vento</t>
  </si>
  <si>
    <t>HUD Annual Homeless Assessment Report to Congress HIC 2016</t>
  </si>
  <si>
    <t>https://www.hudexchange.info/resource/5178/2016-ahar-part-1-pit-estimates-of-homelessness/</t>
  </si>
  <si>
    <t xml:space="preserve">   Public Housing</t>
  </si>
  <si>
    <t>HUD Picture of Subsidized Households 2016</t>
  </si>
  <si>
    <t>https://www.huduser.gov/portal/datasets/assthsg.html</t>
  </si>
  <si>
    <t xml:space="preserve">   Rent Sup / RAP</t>
  </si>
  <si>
    <t xml:space="preserve">   Section 202</t>
  </si>
  <si>
    <t xml:space="preserve">   Section 8 PBRA</t>
  </si>
  <si>
    <t xml:space="preserve">   Section 811</t>
  </si>
  <si>
    <t xml:space="preserve">   USDA Section 521</t>
  </si>
  <si>
    <t>USDA Multifamily Occupancy Report FY2016</t>
  </si>
  <si>
    <t>http://www.ruralhome.org/sct-information/usda-housing-program-data/usda-historic</t>
  </si>
  <si>
    <t>Funding Totals</t>
  </si>
  <si>
    <t>https://egis.hud.gov/cart/</t>
  </si>
  <si>
    <t xml:space="preserve">   McKinney ESG</t>
  </si>
  <si>
    <t>https://www.hudexchange.info/grantees/allocations-awards/?filter_year=2016&amp;filter_program=&amp;filter_state=&amp;filter_coc=</t>
  </si>
  <si>
    <t>https://www.hudexchange.info/programs/coc/awards-by-component/?&amp;filter_year=2015&amp;filter_scope=State&amp;filter_state=&amp;filter_coc=&amp;current_page=1</t>
  </si>
  <si>
    <t xml:space="preserve">   Section 8 HCV</t>
  </si>
  <si>
    <t>http://ruralhome.org/storage/documents/rd_obligations/fy2016/september/sep_521rentalassistance_fy16.pdf</t>
  </si>
  <si>
    <t>Other Variables</t>
  </si>
  <si>
    <t xml:space="preserve">   % Extremely low income households on assistance</t>
  </si>
  <si>
    <t>Non-public HUD 2016 Administrative Data</t>
  </si>
  <si>
    <t xml:space="preserve">   % Working or recently working households on HUD assistance</t>
  </si>
  <si>
    <t xml:space="preserve">   # Non-metro assisted households</t>
  </si>
  <si>
    <t xml:space="preserve">   HUD statewide low income threshold for a family of 3</t>
  </si>
  <si>
    <t>HUD Income Limits FY 2016</t>
  </si>
  <si>
    <t>https://www.huduser.gov/portal/datasets/il/il16/State-Incomelimits-Report-FY16.pdf</t>
  </si>
  <si>
    <t xml:space="preserve">   HUD statewide extremely low income threshold for a family of 3</t>
  </si>
  <si>
    <t>   # Severely cost burdened low income renter households</t>
  </si>
  <si>
    <t>CBPP Analysis of ACS 2015 1-Year Data</t>
  </si>
  <si>
    <t>https://factfinder.census.gov/faces/nav/jsf/pages/searchresults.xhtml?refresh=t</t>
  </si>
  <si>
    <t>   % Severely cost burdened LI renter households with children</t>
  </si>
  <si>
    <t>   % Elderly or disabled severely cost burdened LI renter households </t>
  </si>
  <si>
    <t xml:space="preserve">   % Working severely cost burdened LI renter rouseholds</t>
  </si>
  <si>
    <t xml:space="preserve">   % Severely cost burdened LI renter households below poverty line</t>
  </si>
  <si>
    <t xml:space="preserve">   Total Homeless</t>
  </si>
  <si>
    <t xml:space="preserve">   Homeless Veterans</t>
  </si>
  <si>
    <t xml:space="preserve">   Homeless Families</t>
  </si>
  <si>
    <t>   School-age Children in Unstable Housing</t>
  </si>
  <si>
    <t>Dept of Education ED Data Express for SY 2014-2015</t>
  </si>
  <si>
    <t>https://eddataexpress.ed.gov/data-elements.cfm</t>
  </si>
  <si>
    <t xml:space="preserve">   Total Number of Homeless Households</t>
  </si>
  <si>
    <t>HUDexchange.info/programs/coc/coc-homeless-populations-and-subpopulations-reports/?filter_Year=2016&amp;filter_Scope=State&amp;filter_State=&amp;filter_CoC=&amp;program=CoC&amp;group=PopSub</t>
  </si>
  <si>
    <t>http://www.cbpp.org/research/2017-federal-rental-assistance-factsheets-sources-and-methodology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</si>
</sst>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5" formatCode="_(* #,##0_);_(* \(#,##0\);_(* &quot;-&quot;??_);_(@_)"/>
    <numFmt numFmtId="166" formatCode="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Franklin Gothic Book"/>
      <family val="2"/>
    </font>
    <font>
      <b/>
      <sz val="10"/>
      <color theme="1"/>
      <name val="Franklin Gothic Book"/>
      <family val="2"/>
    </font>
    <font>
      <sz val="11"/>
      <color theme="1"/>
      <name val="Franklin Gothic Book"/>
      <family val="2"/>
    </font>
    <font>
      <sz val="9"/>
      <color indexed="81"/>
      <name val="Tahoma"/>
      <family val="2"/>
    </font>
    <font>
      <b/>
      <sz val="9"/>
      <color indexed="81"/>
      <name val="Tahoma"/>
      <family val="2"/>
    </font>
    <font>
      <u/>
      <sz val="11"/>
      <color theme="10"/>
      <name val="Calibri"/>
      <family val="2"/>
      <scheme val="minor"/>
    </font>
    <font>
      <u/>
      <sz val="10"/>
      <color theme="10"/>
      <name val="Franklin Gothic Book"/>
      <family val="2"/>
    </font>
    <font>
      <sz val="10"/>
      <name val="Franklin Gothic Book"/>
      <family val="2"/>
    </font>
    <font>
      <sz val="10"/>
      <color rgb="FF000000"/>
      <name val="Franklin Gothic Book"/>
      <family val="2"/>
    </font>
    <font>
      <b/>
      <sz val="11"/>
      <color theme="1"/>
      <name val="Franklin Gothic Book"/>
      <family val="2"/>
    </font>
    <font>
      <u/>
      <sz val="11"/>
      <color theme="10"/>
      <name val="Franklin Gothic Book"/>
      <family val="2"/>
    </font>
  </fonts>
  <fills count="6">
    <fill>
      <patternFill patternType="none"/>
    </fill>
    <fill>
      <patternFill patternType="gray125"/>
    </fill>
    <fill>
      <patternFill patternType="solid">
        <fgColor theme="6" tint="0.59999389629810485"/>
        <bgColor indexed="65"/>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7">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2" borderId="0" applyNumberFormat="0" applyBorder="0" applyAlignment="0" applyProtection="0"/>
    <xf numFmtId="0" fontId="8" fillId="0" borderId="0" applyNumberFormat="0" applyFill="0" applyBorder="0" applyAlignment="0" applyProtection="0"/>
  </cellStyleXfs>
  <cellXfs count="119">
    <xf numFmtId="0" fontId="0" fillId="0" borderId="0" xfId="0"/>
    <xf numFmtId="0" fontId="0" fillId="0" borderId="0" xfId="0" applyAlignment="1">
      <alignment horizontal="center"/>
    </xf>
    <xf numFmtId="0" fontId="0" fillId="0" borderId="0" xfId="0" applyAlignment="1">
      <alignment wrapText="1"/>
    </xf>
    <xf numFmtId="0" fontId="3" fillId="0" borderId="0" xfId="0" applyFont="1"/>
    <xf numFmtId="37" fontId="3" fillId="0" borderId="0" xfId="1" applyNumberFormat="1" applyFont="1" applyAlignment="1">
      <alignment horizontal="center"/>
    </xf>
    <xf numFmtId="0" fontId="2" fillId="0" borderId="0" xfId="0" applyFont="1" applyAlignment="1">
      <alignment horizontal="center" wrapText="1"/>
    </xf>
    <xf numFmtId="9" fontId="3" fillId="0" borderId="0" xfId="2" applyFont="1" applyAlignment="1">
      <alignment horizontal="center"/>
    </xf>
    <xf numFmtId="9" fontId="0" fillId="0" borderId="0" xfId="2" applyFont="1" applyAlignment="1">
      <alignment horizontal="center"/>
    </xf>
    <xf numFmtId="0" fontId="3" fillId="0" borderId="0" xfId="0" applyFont="1" applyAlignment="1">
      <alignment horizontal="center"/>
    </xf>
    <xf numFmtId="0" fontId="3" fillId="0" borderId="0" xfId="0" applyFont="1" applyAlignment="1">
      <alignment horizontal="center" wrapText="1"/>
    </xf>
    <xf numFmtId="3" fontId="3" fillId="0" borderId="0" xfId="0" applyNumberFormat="1" applyFont="1" applyAlignment="1">
      <alignment horizontal="center"/>
    </xf>
    <xf numFmtId="3" fontId="0" fillId="0" borderId="0" xfId="0" applyNumberFormat="1" applyAlignment="1">
      <alignment horizontal="center"/>
    </xf>
    <xf numFmtId="164" fontId="3" fillId="0" borderId="0" xfId="3" applyNumberFormat="1" applyFont="1" applyAlignment="1">
      <alignment horizontal="center"/>
    </xf>
    <xf numFmtId="164" fontId="0" fillId="0" borderId="0" xfId="3" applyNumberFormat="1" applyFont="1" applyAlignment="1">
      <alignment horizontal="center"/>
    </xf>
    <xf numFmtId="164" fontId="3" fillId="0" borderId="0" xfId="0" applyNumberFormat="1" applyFont="1" applyAlignment="1">
      <alignment horizontal="center"/>
    </xf>
    <xf numFmtId="164" fontId="0" fillId="0" borderId="0" xfId="0" applyNumberFormat="1" applyAlignment="1">
      <alignment horizontal="center"/>
    </xf>
    <xf numFmtId="0" fontId="4" fillId="0" borderId="1" xfId="0" applyFont="1" applyBorder="1" applyAlignment="1">
      <alignment horizontal="center" wrapText="1"/>
    </xf>
    <xf numFmtId="0" fontId="3" fillId="0" borderId="0" xfId="0" applyFont="1" applyAlignment="1"/>
    <xf numFmtId="9" fontId="4" fillId="0" borderId="1" xfId="2" applyFont="1" applyBorder="1" applyAlignment="1">
      <alignment horizontal="center" wrapText="1"/>
    </xf>
    <xf numFmtId="0" fontId="4" fillId="0" borderId="3" xfId="0" applyFont="1" applyBorder="1" applyAlignment="1">
      <alignment horizontal="center" wrapText="1"/>
    </xf>
    <xf numFmtId="0" fontId="3" fillId="0" borderId="2" xfId="0" applyFont="1" applyBorder="1"/>
    <xf numFmtId="0" fontId="0" fillId="0" borderId="2" xfId="0" applyBorder="1"/>
    <xf numFmtId="0" fontId="0" fillId="0" borderId="0" xfId="0" applyBorder="1"/>
    <xf numFmtId="0" fontId="0" fillId="0" borderId="0" xfId="0" applyFont="1"/>
    <xf numFmtId="0" fontId="5" fillId="0" borderId="0" xfId="0" applyFont="1" applyBorder="1"/>
    <xf numFmtId="0" fontId="4" fillId="0" borderId="0" xfId="0" applyFont="1" applyFill="1" applyBorder="1" applyAlignment="1">
      <alignment horizontal="center" wrapText="1"/>
    </xf>
    <xf numFmtId="9" fontId="3" fillId="0" borderId="0" xfId="0" applyNumberFormat="1" applyFont="1" applyAlignment="1">
      <alignment horizontal="center"/>
    </xf>
    <xf numFmtId="0" fontId="3" fillId="0" borderId="0" xfId="0" applyFont="1" applyBorder="1"/>
    <xf numFmtId="0" fontId="4" fillId="0" borderId="0" xfId="0" applyFont="1"/>
    <xf numFmtId="0" fontId="4" fillId="0" borderId="2" xfId="0" applyFont="1" applyBorder="1"/>
    <xf numFmtId="0" fontId="2" fillId="0" borderId="0" xfId="0" applyFont="1"/>
    <xf numFmtId="0" fontId="4" fillId="0" borderId="0" xfId="0" applyFont="1" applyFill="1" applyBorder="1" applyAlignment="1">
      <alignment horizontal="center"/>
    </xf>
    <xf numFmtId="0" fontId="4" fillId="0" borderId="0" xfId="0" applyFont="1" applyAlignment="1">
      <alignment vertical="top"/>
    </xf>
    <xf numFmtId="0" fontId="0" fillId="0" borderId="0" xfId="0" applyFill="1" applyBorder="1"/>
    <xf numFmtId="3" fontId="3" fillId="0" borderId="0" xfId="0" applyNumberFormat="1" applyFont="1" applyFill="1" applyBorder="1"/>
    <xf numFmtId="0" fontId="3" fillId="0" borderId="0" xfId="0" applyFont="1" applyFill="1" applyBorder="1"/>
    <xf numFmtId="0" fontId="4" fillId="0" borderId="0" xfId="0" applyFont="1" applyFill="1" applyBorder="1" applyAlignment="1">
      <alignment vertical="top"/>
    </xf>
    <xf numFmtId="0" fontId="4" fillId="0" borderId="0" xfId="0" applyFont="1" applyFill="1" applyBorder="1"/>
    <xf numFmtId="0" fontId="3" fillId="0" borderId="0" xfId="0" applyFont="1" applyFill="1" applyBorder="1" applyAlignment="1">
      <alignment horizontal="center"/>
    </xf>
    <xf numFmtId="0" fontId="4" fillId="0" borderId="0" xfId="0" applyFont="1" applyFill="1" applyBorder="1" applyAlignment="1">
      <alignment horizontal="center"/>
    </xf>
    <xf numFmtId="3" fontId="3" fillId="0" borderId="0" xfId="0" applyNumberFormat="1" applyFont="1" applyFill="1" applyBorder="1" applyAlignment="1">
      <alignment horizontal="center"/>
    </xf>
    <xf numFmtId="0" fontId="5" fillId="0" borderId="0" xfId="0" applyFont="1" applyFill="1" applyBorder="1" applyAlignment="1">
      <alignment horizontal="center"/>
    </xf>
    <xf numFmtId="3" fontId="4" fillId="0" borderId="0" xfId="0" applyNumberFormat="1" applyFont="1" applyFill="1" applyAlignment="1">
      <alignment horizontal="center" wrapText="1"/>
    </xf>
    <xf numFmtId="3" fontId="4" fillId="0" borderId="0" xfId="0" applyNumberFormat="1" applyFont="1" applyFill="1" applyBorder="1" applyAlignment="1">
      <alignment horizontal="center" wrapText="1"/>
    </xf>
    <xf numFmtId="165" fontId="4" fillId="0" borderId="0" xfId="1" applyNumberFormat="1" applyFont="1" applyFill="1" applyBorder="1" applyAlignment="1">
      <alignment horizontal="center" wrapText="1"/>
    </xf>
    <xf numFmtId="0" fontId="3" fillId="0" borderId="0" xfId="0" applyFont="1" applyAlignment="1">
      <alignment vertical="top" wrapText="1"/>
    </xf>
    <xf numFmtId="0" fontId="0" fillId="0" borderId="0" xfId="0" applyFill="1"/>
    <xf numFmtId="0" fontId="4" fillId="0" borderId="0" xfId="0" applyFont="1" applyAlignment="1">
      <alignment horizontal="center"/>
    </xf>
    <xf numFmtId="49" fontId="3" fillId="0" borderId="0" xfId="0" applyNumberFormat="1" applyFont="1" applyAlignment="1">
      <alignment horizontal="center"/>
    </xf>
    <xf numFmtId="9" fontId="4" fillId="0" borderId="0" xfId="2" applyFont="1" applyFill="1" applyBorder="1" applyAlignment="1">
      <alignment horizontal="center" wrapText="1"/>
    </xf>
    <xf numFmtId="3" fontId="3" fillId="0" borderId="0" xfId="2" applyNumberFormat="1" applyFont="1" applyFill="1" applyBorder="1" applyAlignment="1">
      <alignment horizontal="center"/>
    </xf>
    <xf numFmtId="9" fontId="3" fillId="0" borderId="0" xfId="2" applyFont="1" applyFill="1" applyBorder="1" applyAlignment="1">
      <alignment horizontal="center"/>
    </xf>
    <xf numFmtId="9" fontId="0" fillId="0" borderId="0" xfId="2" applyFont="1" applyFill="1" applyBorder="1" applyAlignment="1">
      <alignment horizontal="center"/>
    </xf>
    <xf numFmtId="0" fontId="8" fillId="0" borderId="0" xfId="5" applyFill="1" applyBorder="1"/>
    <xf numFmtId="3" fontId="3" fillId="0" borderId="0" xfId="1" applyNumberFormat="1" applyFont="1" applyAlignment="1">
      <alignment horizontal="center"/>
    </xf>
    <xf numFmtId="0" fontId="4" fillId="0" borderId="0" xfId="0" applyFont="1" applyAlignment="1">
      <alignment horizontal="center" wrapText="1"/>
    </xf>
    <xf numFmtId="166" fontId="3" fillId="0" borderId="0" xfId="2" applyNumberFormat="1" applyFont="1" applyAlignment="1">
      <alignment horizontal="center"/>
    </xf>
    <xf numFmtId="9" fontId="3" fillId="0" borderId="0" xfId="2" applyNumberFormat="1" applyFont="1" applyAlignment="1">
      <alignment horizontal="center"/>
    </xf>
    <xf numFmtId="0" fontId="9" fillId="0" borderId="0" xfId="5" applyFont="1"/>
    <xf numFmtId="0" fontId="3" fillId="0" borderId="4" xfId="0" applyFont="1" applyBorder="1" applyAlignment="1">
      <alignment horizontal="left"/>
    </xf>
    <xf numFmtId="0" fontId="4" fillId="0" borderId="4" xfId="0" applyFont="1" applyFill="1" applyBorder="1" applyAlignment="1">
      <alignment horizontal="left" wrapText="1"/>
    </xf>
    <xf numFmtId="0" fontId="4" fillId="3" borderId="4" xfId="0" applyFont="1" applyFill="1" applyBorder="1" applyAlignment="1">
      <alignment horizontal="center" wrapText="1"/>
    </xf>
    <xf numFmtId="3" fontId="4" fillId="4" borderId="4" xfId="0" applyNumberFormat="1" applyFont="1" applyFill="1" applyBorder="1" applyAlignment="1">
      <alignment horizontal="center" wrapText="1"/>
    </xf>
    <xf numFmtId="0" fontId="4" fillId="5" borderId="5" xfId="0" applyFont="1" applyFill="1" applyBorder="1" applyAlignment="1">
      <alignment horizontal="center" wrapText="1"/>
    </xf>
    <xf numFmtId="0" fontId="4" fillId="5" borderId="4" xfId="0" applyFont="1" applyFill="1" applyBorder="1" applyAlignment="1">
      <alignment horizontal="center" wrapText="1"/>
    </xf>
    <xf numFmtId="1" fontId="4" fillId="5" borderId="4" xfId="0" applyNumberFormat="1" applyFont="1" applyFill="1" applyBorder="1" applyAlignment="1">
      <alignment horizontal="center" wrapText="1"/>
    </xf>
    <xf numFmtId="1" fontId="4" fillId="5" borderId="6" xfId="0" applyNumberFormat="1" applyFont="1" applyFill="1" applyBorder="1" applyAlignment="1">
      <alignment horizontal="center" wrapText="1"/>
    </xf>
    <xf numFmtId="0" fontId="4" fillId="5" borderId="6" xfId="0" applyFont="1" applyFill="1" applyBorder="1" applyAlignment="1">
      <alignment horizontal="center" wrapText="1"/>
    </xf>
    <xf numFmtId="0" fontId="10" fillId="0" borderId="0" xfId="5" applyFont="1" applyAlignment="1">
      <alignment vertical="top" wrapText="1"/>
    </xf>
    <xf numFmtId="0" fontId="2" fillId="0" borderId="0" xfId="0" applyFont="1" applyAlignment="1">
      <alignment horizontal="center"/>
    </xf>
    <xf numFmtId="0" fontId="8" fillId="0" borderId="0" xfId="5"/>
    <xf numFmtId="0" fontId="0" fillId="0" borderId="0" xfId="0" applyFont="1" applyFill="1" applyBorder="1" applyAlignment="1">
      <alignment horizontal="left"/>
    </xf>
    <xf numFmtId="0" fontId="4" fillId="0" borderId="0" xfId="0" applyFont="1" applyFill="1" applyBorder="1" applyAlignment="1">
      <alignment horizontal="center" wrapText="1"/>
    </xf>
    <xf numFmtId="0" fontId="4" fillId="0" borderId="0" xfId="0" applyFont="1" applyFill="1" applyBorder="1" applyAlignment="1">
      <alignment horizontal="center"/>
    </xf>
    <xf numFmtId="164" fontId="3" fillId="0" borderId="0" xfId="3" applyNumberFormat="1" applyFont="1" applyFill="1" applyBorder="1" applyAlignment="1">
      <alignment horizontal="center"/>
    </xf>
    <xf numFmtId="164" fontId="3" fillId="0" borderId="0" xfId="3" applyNumberFormat="1" applyFont="1" applyFill="1" applyBorder="1" applyAlignment="1">
      <alignment horizontal="center" wrapText="1"/>
    </xf>
    <xf numFmtId="164" fontId="11" fillId="0" borderId="0" xfId="3" applyNumberFormat="1" applyFont="1" applyFill="1" applyBorder="1" applyAlignment="1">
      <alignment horizontal="center" wrapText="1"/>
    </xf>
    <xf numFmtId="9" fontId="3" fillId="0" borderId="0" xfId="0" applyNumberFormat="1" applyFont="1" applyBorder="1" applyAlignment="1">
      <alignment horizontal="center"/>
    </xf>
    <xf numFmtId="9" fontId="3" fillId="0" borderId="0" xfId="2" applyFont="1" applyBorder="1" applyAlignment="1">
      <alignment horizontal="center"/>
    </xf>
    <xf numFmtId="3" fontId="3" fillId="0" borderId="0" xfId="0" applyNumberFormat="1" applyFont="1" applyBorder="1" applyAlignment="1">
      <alignment horizontal="center"/>
    </xf>
    <xf numFmtId="164" fontId="3" fillId="0" borderId="0" xfId="0" applyNumberFormat="1" applyFont="1" applyBorder="1" applyAlignment="1">
      <alignment horizontal="center"/>
    </xf>
    <xf numFmtId="0" fontId="3" fillId="0" borderId="0" xfId="0" applyFont="1" applyFill="1"/>
    <xf numFmtId="3" fontId="3" fillId="0" borderId="0" xfId="0" applyNumberFormat="1" applyFont="1" applyFill="1" applyAlignment="1">
      <alignment horizontal="center"/>
    </xf>
    <xf numFmtId="9" fontId="3" fillId="0" borderId="0" xfId="2" applyFont="1" applyFill="1" applyAlignment="1">
      <alignment horizontal="center"/>
    </xf>
    <xf numFmtId="9" fontId="3" fillId="0" borderId="0" xfId="0" applyNumberFormat="1" applyFont="1" applyFill="1" applyBorder="1" applyAlignment="1">
      <alignment horizontal="center"/>
    </xf>
    <xf numFmtId="9" fontId="0" fillId="0" borderId="0" xfId="0" applyNumberFormat="1" applyFill="1" applyBorder="1"/>
    <xf numFmtId="0" fontId="5" fillId="0" borderId="0" xfId="0" applyFont="1" applyFill="1" applyBorder="1"/>
    <xf numFmtId="49" fontId="3" fillId="0" borderId="0" xfId="0" applyNumberFormat="1" applyFont="1"/>
    <xf numFmtId="49" fontId="9" fillId="0" borderId="0" xfId="5" applyNumberFormat="1" applyFont="1"/>
    <xf numFmtId="166" fontId="3" fillId="0" borderId="0" xfId="2" applyNumberFormat="1" applyFont="1" applyFill="1" applyBorder="1" applyAlignment="1">
      <alignment horizontal="center"/>
    </xf>
    <xf numFmtId="0" fontId="3" fillId="0" borderId="0" xfId="0" applyFont="1" applyFill="1" applyAlignment="1">
      <alignment horizontal="center"/>
    </xf>
    <xf numFmtId="0" fontId="3" fillId="0" borderId="0" xfId="0" applyFont="1" applyAlignment="1">
      <alignment horizontal="left" vertical="top" wrapText="1"/>
    </xf>
    <xf numFmtId="165" fontId="4" fillId="0" borderId="0" xfId="1" applyNumberFormat="1" applyFont="1" applyAlignment="1">
      <alignment horizontal="center" wrapText="1"/>
    </xf>
    <xf numFmtId="165" fontId="3" fillId="0" borderId="0" xfId="1" applyNumberFormat="1" applyFont="1" applyAlignment="1">
      <alignment horizontal="center"/>
    </xf>
    <xf numFmtId="165" fontId="3" fillId="0" borderId="0" xfId="1" applyNumberFormat="1" applyFont="1" applyAlignment="1">
      <alignment horizontal="left" vertical="top" wrapText="1"/>
    </xf>
    <xf numFmtId="0" fontId="3" fillId="0" borderId="2" xfId="0" applyFont="1" applyBorder="1" applyAlignment="1">
      <alignment horizontal="left" vertical="top" wrapText="1"/>
    </xf>
    <xf numFmtId="9" fontId="3" fillId="0" borderId="0" xfId="2" applyFont="1" applyAlignment="1">
      <alignment horizontal="left" vertical="top" wrapText="1"/>
    </xf>
    <xf numFmtId="1" fontId="3" fillId="0" borderId="0" xfId="0" applyNumberFormat="1" applyFont="1" applyAlignment="1">
      <alignment horizontal="center"/>
    </xf>
    <xf numFmtId="0" fontId="3" fillId="0" borderId="0" xfId="0" applyFont="1" applyFill="1" applyAlignment="1">
      <alignment horizontal="left" vertical="top" wrapText="1"/>
    </xf>
    <xf numFmtId="0" fontId="0" fillId="0" borderId="0" xfId="0" applyAlignment="1">
      <alignment horizontal="left" vertical="top" wrapText="1"/>
    </xf>
    <xf numFmtId="9" fontId="12" fillId="0" borderId="0" xfId="2" applyFont="1" applyAlignment="1">
      <alignment horizontal="center"/>
    </xf>
    <xf numFmtId="9" fontId="5" fillId="0" borderId="0" xfId="2" applyFont="1" applyAlignment="1">
      <alignment horizontal="center"/>
    </xf>
    <xf numFmtId="0" fontId="0" fillId="0" borderId="0" xfId="0" applyAlignment="1"/>
    <xf numFmtId="0" fontId="13" fillId="0" borderId="0" xfId="5" applyFont="1" applyFill="1"/>
    <xf numFmtId="0" fontId="5" fillId="0" borderId="0" xfId="0" applyFont="1" applyFill="1" applyAlignment="1">
      <alignment horizontal="center"/>
    </xf>
    <xf numFmtId="0" fontId="5" fillId="0" borderId="0" xfId="0" applyFont="1" applyFill="1"/>
    <xf numFmtId="9" fontId="5" fillId="0" borderId="0" xfId="2" applyFont="1" applyFill="1" applyAlignment="1">
      <alignment horizontal="center"/>
    </xf>
    <xf numFmtId="165" fontId="5" fillId="0" borderId="0" xfId="1" applyNumberFormat="1" applyFont="1" applyFill="1" applyAlignment="1">
      <alignment horizontal="center"/>
    </xf>
    <xf numFmtId="0" fontId="4" fillId="0" borderId="0" xfId="0" applyFont="1" applyFill="1" applyBorder="1" applyAlignment="1">
      <alignment horizontal="center" wrapText="1"/>
    </xf>
    <xf numFmtId="0" fontId="3" fillId="0" borderId="0" xfId="0" applyFont="1" applyAlignment="1">
      <alignment horizontal="left" vertical="top" wrapText="1"/>
    </xf>
    <xf numFmtId="0" fontId="5" fillId="0" borderId="0" xfId="0" applyFont="1" applyAlignment="1">
      <alignment horizontal="left" vertical="top" wrapText="1"/>
    </xf>
    <xf numFmtId="0" fontId="4" fillId="0" borderId="0" xfId="0" applyFont="1" applyFill="1" applyBorder="1" applyAlignment="1">
      <alignment horizontal="center"/>
    </xf>
    <xf numFmtId="0" fontId="4" fillId="0" borderId="0" xfId="0" applyFont="1" applyAlignment="1">
      <alignment horizontal="center"/>
    </xf>
    <xf numFmtId="0" fontId="4" fillId="0" borderId="0" xfId="4" applyFont="1" applyFill="1" applyBorder="1" applyAlignment="1">
      <alignment horizontal="center"/>
    </xf>
    <xf numFmtId="0" fontId="4" fillId="0" borderId="0" xfId="0" applyFont="1" applyAlignment="1">
      <alignment horizontal="center" wrapText="1"/>
    </xf>
    <xf numFmtId="0" fontId="3" fillId="0" borderId="0" xfId="0" applyFont="1" applyAlignment="1">
      <alignment horizontal="left" wrapText="1"/>
    </xf>
    <xf numFmtId="0" fontId="4" fillId="3" borderId="4" xfId="0" applyFont="1" applyFill="1" applyBorder="1" applyAlignment="1">
      <alignment horizontal="center" wrapText="1"/>
    </xf>
    <xf numFmtId="3" fontId="4" fillId="4" borderId="4" xfId="0" applyNumberFormat="1" applyFont="1" applyFill="1" applyBorder="1" applyAlignment="1">
      <alignment horizontal="center" wrapText="1"/>
    </xf>
    <xf numFmtId="0" fontId="4" fillId="5" borderId="1" xfId="0" applyFont="1" applyFill="1" applyBorder="1" applyAlignment="1">
      <alignment horizontal="center"/>
    </xf>
  </cellXfs>
  <cellStyles count="6">
    <cellStyle name="40% - Accent3" xfId="4" builtinId="39"/>
    <cellStyle name="Comma" xfId="1" builtinId="3"/>
    <cellStyle name="Currency" xfId="3" builtinId="4"/>
    <cellStyle name="Hyperlink" xfId="5"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pp.org/research/2017-federal-rental-assistance-factsheets-sources-and-methodology"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cholar.harvard.edu/files/hendren/files/mto_paper.pdf" TargetMode="External"/></Relationships>
</file>

<file path=xl/worksheets/_rels/sheet1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hyperlink" Target="http://www.cbpp.org/research/2017-federal-rental-assistance-factsheets-sources-and-methodolog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bpp.org/research/2017-federal-rental-assistance-factsheets-sources-and-methodology"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cbpp.org/research/2017-federal-rental-assistance-factsheets-sources-and-methodology"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ruralhome.org/sct-information/usda-housing-program-data/usda-historic" TargetMode="External"/><Relationship Id="rId13" Type="http://schemas.openxmlformats.org/officeDocument/2006/relationships/hyperlink" Target="https://egis.hud.gov/cart/" TargetMode="External"/><Relationship Id="rId18" Type="http://schemas.openxmlformats.org/officeDocument/2006/relationships/hyperlink" Target="http://ruralhome.org/storage/documents/rd_obligations/fy2016/september/sep_521rentalassistance_fy16.pdf" TargetMode="External"/><Relationship Id="rId26" Type="http://schemas.openxmlformats.org/officeDocument/2006/relationships/hyperlink" Target="https://www.hudexchange.info/resource/5178/2016-ahar-part-1-pit-estimates-of-homelessness/" TargetMode="External"/><Relationship Id="rId3" Type="http://schemas.openxmlformats.org/officeDocument/2006/relationships/hyperlink" Target="https://www.huduser.gov/portal/datasets/assthsg.html" TargetMode="External"/><Relationship Id="rId21" Type="http://schemas.openxmlformats.org/officeDocument/2006/relationships/hyperlink" Target="https://factfinder.census.gov/faces/nav/jsf/pages/searchresults.xhtml?refresh=t" TargetMode="External"/><Relationship Id="rId7" Type="http://schemas.openxmlformats.org/officeDocument/2006/relationships/hyperlink" Target="https://www.hudexchange.info/programs/hopwa/hopwa-performance-profiles/?filter_YearRange=&amp;filter_Scope=Grantee&amp;filter_State=&amp;filter_Grantee=&amp;program=HOPWA&amp;group=Perf" TargetMode="External"/><Relationship Id="rId12" Type="http://schemas.openxmlformats.org/officeDocument/2006/relationships/hyperlink" Target="https://egis.hud.gov/cart/" TargetMode="External"/><Relationship Id="rId17" Type="http://schemas.openxmlformats.org/officeDocument/2006/relationships/hyperlink" Target="https://www.hudexchange.info/grantees/allocations-awards/?filter_year=2016&amp;filter_program=&amp;filter_state=&amp;filter_coc=" TargetMode="External"/><Relationship Id="rId25" Type="http://schemas.openxmlformats.org/officeDocument/2006/relationships/hyperlink" Target="https://www.hudexchange.info/resource/5178/2016-ahar-part-1-pit-estimates-of-homelessness/" TargetMode="External"/><Relationship Id="rId2" Type="http://schemas.openxmlformats.org/officeDocument/2006/relationships/hyperlink" Target="https://www.huduser.gov/portal/datasets/assthsg.html" TargetMode="External"/><Relationship Id="rId16" Type="http://schemas.openxmlformats.org/officeDocument/2006/relationships/hyperlink" Target="https://www.hudexchange.info/programs/coc/awards-by-component/?&amp;filter_year=2015&amp;filter_scope=State&amp;filter_state=&amp;filter_coc=&amp;current_page=1" TargetMode="External"/><Relationship Id="rId20" Type="http://schemas.openxmlformats.org/officeDocument/2006/relationships/hyperlink" Target="https://www.huduser.gov/portal/datasets/il/il16/State-Incomelimits-Report-FY16.pdf" TargetMode="External"/><Relationship Id="rId29" Type="http://schemas.openxmlformats.org/officeDocument/2006/relationships/hyperlink" Target="https://egis.hud.gov/cart/" TargetMode="External"/><Relationship Id="rId1" Type="http://schemas.openxmlformats.org/officeDocument/2006/relationships/hyperlink" Target="https://www.huduser.gov/portal/datasets/assthsg.html" TargetMode="External"/><Relationship Id="rId6" Type="http://schemas.openxmlformats.org/officeDocument/2006/relationships/hyperlink" Target="https://www.hudexchange.info/resource/5178/2016-ahar-part-1-pit-estimates-of-homelessness/" TargetMode="External"/><Relationship Id="rId11" Type="http://schemas.openxmlformats.org/officeDocument/2006/relationships/hyperlink" Target="https://egis.hud.gov/cart/" TargetMode="External"/><Relationship Id="rId24" Type="http://schemas.openxmlformats.org/officeDocument/2006/relationships/hyperlink" Target="https://www.hudexchange.info/resource/5178/2016-ahar-part-1-pit-estimates-of-homelessness/" TargetMode="External"/><Relationship Id="rId5" Type="http://schemas.openxmlformats.org/officeDocument/2006/relationships/hyperlink" Target="https://www.huduser.gov/portal/datasets/assthsg.html" TargetMode="External"/><Relationship Id="rId15" Type="http://schemas.openxmlformats.org/officeDocument/2006/relationships/hyperlink" Target="https://egis.hud.gov/cart/" TargetMode="External"/><Relationship Id="rId23" Type="http://schemas.openxmlformats.org/officeDocument/2006/relationships/hyperlink" Target="https://factfinder.census.gov/faces/nav/jsf/pages/searchresults.xhtml?refresh=t" TargetMode="External"/><Relationship Id="rId28" Type="http://schemas.openxmlformats.org/officeDocument/2006/relationships/hyperlink" Target="http://portal.hud.gov/hudportal/HUD?src=/program_offices/public_indian_housing/programs/hcv/psd" TargetMode="External"/><Relationship Id="rId10" Type="http://schemas.openxmlformats.org/officeDocument/2006/relationships/hyperlink" Target="https://egis.hud.gov/cart/" TargetMode="External"/><Relationship Id="rId19" Type="http://schemas.openxmlformats.org/officeDocument/2006/relationships/hyperlink" Target="https://www.huduser.gov/portal/datasets/il/il16/State-Incomelimits-Report-FY16.pdf" TargetMode="External"/><Relationship Id="rId4" Type="http://schemas.openxmlformats.org/officeDocument/2006/relationships/hyperlink" Target="https://www.huduser.gov/portal/datasets/assthsg.html" TargetMode="External"/><Relationship Id="rId9" Type="http://schemas.openxmlformats.org/officeDocument/2006/relationships/hyperlink" Target="https://egis.hud.gov/cart/" TargetMode="External"/><Relationship Id="rId14" Type="http://schemas.openxmlformats.org/officeDocument/2006/relationships/hyperlink" Target="https://egis.hud.gov/cart/" TargetMode="External"/><Relationship Id="rId22" Type="http://schemas.openxmlformats.org/officeDocument/2006/relationships/hyperlink" Target="https://factfinder.census.gov/faces/nav/jsf/pages/searchresults.xhtml?refresh=t" TargetMode="External"/><Relationship Id="rId27" Type="http://schemas.openxmlformats.org/officeDocument/2006/relationships/hyperlink" Target="https://eddataexpress.ed.gov/data-elements.cfm"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bpp.org/research/2016-housing-choice-voucher-program-factsheets-sources-and-methodology"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https://www.hudexchange.info/resource/4832/2015-ahar-part-1-pit-estimates-of-homelessness/" TargetMode="External"/><Relationship Id="rId1" Type="http://schemas.openxmlformats.org/officeDocument/2006/relationships/hyperlink" Target="http://portal.hud.gov/hudportal/HUD?src=/program_offices/public_indian_housing/programs/hcv/psd"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ddataexpress.ed.gov/data-elements.cfm/gid/6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70"/>
  <sheetViews>
    <sheetView tabSelected="1" workbookViewId="0">
      <pane xSplit="1" ySplit="1" topLeftCell="B2" activePane="bottomRight" state="frozen"/>
      <selection activeCell="B62" sqref="B62"/>
      <selection pane="topRight" activeCell="B62" sqref="B62"/>
      <selection pane="bottomLeft" activeCell="B62" sqref="B62"/>
      <selection pane="bottomRight" activeCell="A49" sqref="A49"/>
    </sheetView>
  </sheetViews>
  <sheetFormatPr defaultRowHeight="14.4" x14ac:dyDescent="0.3"/>
  <cols>
    <col min="1" max="1" width="16.5546875" bestFit="1" customWidth="1"/>
    <col min="2" max="2" width="29.6640625" style="1" customWidth="1"/>
    <col min="3" max="3" width="24.33203125" customWidth="1"/>
    <col min="4" max="4" width="25.6640625" customWidth="1"/>
    <col min="5" max="5" width="21.6640625" style="7" customWidth="1"/>
    <col min="6" max="6" width="21.109375" customWidth="1"/>
    <col min="7" max="7" width="20.109375" bestFit="1" customWidth="1"/>
    <col min="8" max="8" width="19.44140625" customWidth="1"/>
    <col min="9" max="9" width="21.5546875" customWidth="1"/>
    <col min="10" max="10" width="20" customWidth="1"/>
    <col min="11" max="11" width="19" customWidth="1"/>
    <col min="12" max="12" width="20.5546875" customWidth="1"/>
    <col min="13" max="13" width="24.33203125" customWidth="1"/>
    <col min="14" max="14" width="23.88671875" customWidth="1"/>
    <col min="15" max="15" width="24" customWidth="1"/>
    <col min="16" max="16" width="27.44140625" style="1" customWidth="1"/>
    <col min="17" max="19" width="13.44140625" customWidth="1"/>
    <col min="20" max="20" width="19" customWidth="1"/>
    <col min="21" max="21" width="13.88671875" style="93" customWidth="1"/>
  </cols>
  <sheetData>
    <row r="1" spans="1:21" s="5" customFormat="1" ht="55.2" x14ac:dyDescent="0.3">
      <c r="A1" s="19" t="s">
        <v>0</v>
      </c>
      <c r="B1" s="16" t="s">
        <v>194</v>
      </c>
      <c r="C1" s="16" t="s">
        <v>195</v>
      </c>
      <c r="D1" s="16" t="s">
        <v>196</v>
      </c>
      <c r="E1" s="18" t="s">
        <v>197</v>
      </c>
      <c r="F1" s="16" t="s">
        <v>198</v>
      </c>
      <c r="G1" s="16" t="s">
        <v>199</v>
      </c>
      <c r="H1" s="16" t="s">
        <v>71</v>
      </c>
      <c r="I1" s="16" t="s">
        <v>72</v>
      </c>
      <c r="J1" s="16" t="s">
        <v>1</v>
      </c>
      <c r="K1" s="16" t="s">
        <v>73</v>
      </c>
      <c r="L1" s="16" t="s">
        <v>200</v>
      </c>
      <c r="M1" s="16" t="s">
        <v>201</v>
      </c>
      <c r="N1" s="16" t="s">
        <v>202</v>
      </c>
      <c r="O1" s="16" t="s">
        <v>203</v>
      </c>
      <c r="P1" s="16" t="s">
        <v>192</v>
      </c>
      <c r="Q1" s="16" t="s">
        <v>204</v>
      </c>
      <c r="R1" s="16" t="s">
        <v>205</v>
      </c>
      <c r="S1" s="16" t="s">
        <v>206</v>
      </c>
      <c r="T1" s="16" t="s">
        <v>207</v>
      </c>
      <c r="U1" s="92" t="s">
        <v>208</v>
      </c>
    </row>
    <row r="2" spans="1:21" x14ac:dyDescent="0.3">
      <c r="A2" s="20" t="s">
        <v>2</v>
      </c>
      <c r="B2" s="4">
        <v>93000</v>
      </c>
      <c r="C2" s="6">
        <v>0.6</v>
      </c>
      <c r="D2" s="6">
        <v>0.9</v>
      </c>
      <c r="E2" s="6">
        <v>0.77</v>
      </c>
      <c r="F2" s="10">
        <v>24600</v>
      </c>
      <c r="G2" s="12">
        <v>562000000</v>
      </c>
      <c r="H2" s="14">
        <v>39950</v>
      </c>
      <c r="I2" s="14">
        <v>15000</v>
      </c>
      <c r="J2" s="10">
        <v>152000</v>
      </c>
      <c r="K2" s="6">
        <v>0.1</v>
      </c>
      <c r="L2" s="6">
        <v>0.38</v>
      </c>
      <c r="M2" s="6">
        <v>0.37</v>
      </c>
      <c r="N2" s="6">
        <v>0.55000000000000004</v>
      </c>
      <c r="O2" s="6">
        <v>0.81</v>
      </c>
      <c r="P2" s="97">
        <v>2</v>
      </c>
      <c r="Q2" s="10">
        <v>4111</v>
      </c>
      <c r="R2" s="10">
        <v>373</v>
      </c>
      <c r="S2" s="10">
        <v>1092</v>
      </c>
      <c r="T2" s="10">
        <v>19375</v>
      </c>
      <c r="U2" s="4">
        <v>3149</v>
      </c>
    </row>
    <row r="3" spans="1:21" x14ac:dyDescent="0.3">
      <c r="A3" s="20" t="s">
        <v>3</v>
      </c>
      <c r="B3" s="4">
        <v>9000</v>
      </c>
      <c r="C3" s="6">
        <v>0.56000000000000005</v>
      </c>
      <c r="D3" s="6">
        <v>0.89</v>
      </c>
      <c r="E3" s="6">
        <v>0.75</v>
      </c>
      <c r="F3" s="10">
        <v>2600</v>
      </c>
      <c r="G3" s="12">
        <v>75000000</v>
      </c>
      <c r="H3" s="14">
        <v>59150</v>
      </c>
      <c r="I3" s="14">
        <v>23500</v>
      </c>
      <c r="J3" s="10">
        <v>21000</v>
      </c>
      <c r="K3" s="6">
        <v>0.39</v>
      </c>
      <c r="L3" s="6">
        <v>0.46</v>
      </c>
      <c r="M3" s="6">
        <v>0.33</v>
      </c>
      <c r="N3" s="6">
        <v>0.7</v>
      </c>
      <c r="O3" s="6">
        <v>0.67</v>
      </c>
      <c r="P3" s="97">
        <v>2</v>
      </c>
      <c r="Q3" s="10">
        <v>1940</v>
      </c>
      <c r="R3" s="10">
        <v>168</v>
      </c>
      <c r="S3" s="10">
        <v>413</v>
      </c>
      <c r="T3" s="10">
        <v>4113</v>
      </c>
      <c r="U3" s="4">
        <v>1662</v>
      </c>
    </row>
    <row r="4" spans="1:21" x14ac:dyDescent="0.3">
      <c r="A4" s="20" t="s">
        <v>4</v>
      </c>
      <c r="B4" s="4">
        <v>45000</v>
      </c>
      <c r="C4" s="6">
        <v>0.57999999999999996</v>
      </c>
      <c r="D4" s="6">
        <v>0.92</v>
      </c>
      <c r="E4" s="6">
        <v>0.71</v>
      </c>
      <c r="F4" s="10">
        <v>1400</v>
      </c>
      <c r="G4" s="12">
        <v>347000000</v>
      </c>
      <c r="H4" s="14">
        <v>42250</v>
      </c>
      <c r="I4" s="14">
        <v>15850</v>
      </c>
      <c r="J4" s="10">
        <v>228000</v>
      </c>
      <c r="K4" s="6">
        <v>0.27</v>
      </c>
      <c r="L4" s="6">
        <v>0.35</v>
      </c>
      <c r="M4" s="6">
        <v>0.33</v>
      </c>
      <c r="N4" s="6">
        <v>0.6</v>
      </c>
      <c r="O4" s="6">
        <v>0.68</v>
      </c>
      <c r="P4" s="97">
        <v>5</v>
      </c>
      <c r="Q4" s="10">
        <v>9707</v>
      </c>
      <c r="R4" s="10">
        <v>1036</v>
      </c>
      <c r="S4" s="10">
        <v>3048</v>
      </c>
      <c r="T4" s="10">
        <v>28602</v>
      </c>
      <c r="U4" s="4">
        <v>7277</v>
      </c>
    </row>
    <row r="5" spans="1:21" x14ac:dyDescent="0.3">
      <c r="A5" s="20" t="s">
        <v>5</v>
      </c>
      <c r="B5" s="4">
        <v>52000</v>
      </c>
      <c r="C5" s="6">
        <v>0.56000000000000005</v>
      </c>
      <c r="D5" s="6">
        <v>0.9</v>
      </c>
      <c r="E5" s="6">
        <v>0.69</v>
      </c>
      <c r="F5" s="10">
        <v>24000</v>
      </c>
      <c r="G5" s="12">
        <v>275000000</v>
      </c>
      <c r="H5" s="14">
        <v>37200</v>
      </c>
      <c r="I5" s="14">
        <v>13950</v>
      </c>
      <c r="J5" s="10">
        <v>95000</v>
      </c>
      <c r="K5" s="6">
        <v>0.1</v>
      </c>
      <c r="L5" s="6">
        <v>0.39</v>
      </c>
      <c r="M5" s="6">
        <v>0.4</v>
      </c>
      <c r="N5" s="6">
        <v>0.5</v>
      </c>
      <c r="O5" s="6">
        <v>0.82</v>
      </c>
      <c r="P5" s="97">
        <v>2</v>
      </c>
      <c r="Q5" s="10">
        <v>2463</v>
      </c>
      <c r="R5" s="10">
        <v>222</v>
      </c>
      <c r="S5" s="10">
        <v>625</v>
      </c>
      <c r="T5" s="10">
        <v>10756</v>
      </c>
      <c r="U5" s="4">
        <v>2010</v>
      </c>
    </row>
    <row r="6" spans="1:21" x14ac:dyDescent="0.3">
      <c r="A6" s="20" t="s">
        <v>6</v>
      </c>
      <c r="B6" s="4">
        <v>491000</v>
      </c>
      <c r="C6" s="6">
        <v>0.69</v>
      </c>
      <c r="D6" s="6">
        <v>0.9</v>
      </c>
      <c r="E6" s="6">
        <v>0.86</v>
      </c>
      <c r="F6" s="10">
        <v>10100</v>
      </c>
      <c r="G6" s="12">
        <v>5440000000</v>
      </c>
      <c r="H6" s="14">
        <v>50400</v>
      </c>
      <c r="I6" s="14">
        <v>18900</v>
      </c>
      <c r="J6" s="10">
        <v>1680000</v>
      </c>
      <c r="K6" s="6">
        <v>0.24</v>
      </c>
      <c r="L6" s="6">
        <v>0.39</v>
      </c>
      <c r="M6" s="6">
        <v>0.33</v>
      </c>
      <c r="N6" s="6">
        <v>0.66</v>
      </c>
      <c r="O6" s="6">
        <v>0.56000000000000005</v>
      </c>
      <c r="P6" s="97">
        <v>4</v>
      </c>
      <c r="Q6" s="10">
        <v>118142</v>
      </c>
      <c r="R6" s="10">
        <v>9612</v>
      </c>
      <c r="S6" s="10">
        <v>20482</v>
      </c>
      <c r="T6" s="10">
        <v>229992</v>
      </c>
      <c r="U6" s="4">
        <v>99675</v>
      </c>
    </row>
    <row r="7" spans="1:21" x14ac:dyDescent="0.3">
      <c r="A7" s="20" t="s">
        <v>7</v>
      </c>
      <c r="B7" s="4">
        <v>60000</v>
      </c>
      <c r="C7" s="6">
        <v>0.71</v>
      </c>
      <c r="D7" s="6">
        <v>0.93</v>
      </c>
      <c r="E7" s="6">
        <v>0.73</v>
      </c>
      <c r="F7" s="10">
        <v>8400</v>
      </c>
      <c r="G7" s="12">
        <v>501000000</v>
      </c>
      <c r="H7" s="14">
        <v>53200</v>
      </c>
      <c r="I7" s="14">
        <v>19950</v>
      </c>
      <c r="J7" s="10">
        <v>178000</v>
      </c>
      <c r="K7" s="6">
        <v>0.18</v>
      </c>
      <c r="L7" s="6">
        <v>0.3</v>
      </c>
      <c r="M7" s="6">
        <v>0.35</v>
      </c>
      <c r="N7" s="6">
        <v>0.66</v>
      </c>
      <c r="O7" s="6">
        <v>0.55000000000000004</v>
      </c>
      <c r="P7" s="97">
        <v>3</v>
      </c>
      <c r="Q7" s="10">
        <v>10550</v>
      </c>
      <c r="R7" s="10">
        <v>1181</v>
      </c>
      <c r="S7" s="10">
        <v>4100</v>
      </c>
      <c r="T7" s="10">
        <v>24146</v>
      </c>
      <c r="U7" s="4">
        <v>7313</v>
      </c>
    </row>
    <row r="8" spans="1:21" x14ac:dyDescent="0.3">
      <c r="A8" s="20" t="s">
        <v>8</v>
      </c>
      <c r="B8" s="4">
        <v>79000</v>
      </c>
      <c r="C8" s="6">
        <v>0.74</v>
      </c>
      <c r="D8" s="6">
        <v>0.88</v>
      </c>
      <c r="E8" s="6">
        <v>0.8</v>
      </c>
      <c r="F8" s="10">
        <v>1800</v>
      </c>
      <c r="G8" s="12">
        <v>805000000</v>
      </c>
      <c r="H8" s="14">
        <v>59150</v>
      </c>
      <c r="I8" s="14">
        <v>24100</v>
      </c>
      <c r="J8" s="10">
        <v>128000</v>
      </c>
      <c r="K8" s="6">
        <v>0.28000000000000003</v>
      </c>
      <c r="L8" s="6">
        <v>0.34</v>
      </c>
      <c r="M8" s="6">
        <v>0.42</v>
      </c>
      <c r="N8" s="6">
        <v>0.56000000000000005</v>
      </c>
      <c r="O8" s="6">
        <v>0.57999999999999996</v>
      </c>
      <c r="P8" s="97">
        <v>2</v>
      </c>
      <c r="Q8" s="10">
        <v>3902</v>
      </c>
      <c r="R8" s="10">
        <v>216</v>
      </c>
      <c r="S8" s="10">
        <v>1332</v>
      </c>
      <c r="T8" s="10">
        <v>3192</v>
      </c>
      <c r="U8" s="4">
        <v>3004</v>
      </c>
    </row>
    <row r="9" spans="1:21" x14ac:dyDescent="0.3">
      <c r="A9" s="20" t="s">
        <v>9</v>
      </c>
      <c r="B9" s="4">
        <v>13000</v>
      </c>
      <c r="C9" s="6">
        <v>0.64</v>
      </c>
      <c r="D9" s="6">
        <v>0.91</v>
      </c>
      <c r="E9" s="6">
        <v>0.77</v>
      </c>
      <c r="F9" s="10">
        <v>0</v>
      </c>
      <c r="G9" s="12">
        <v>118000000</v>
      </c>
      <c r="H9" s="14">
        <v>51250</v>
      </c>
      <c r="I9" s="14">
        <v>19200</v>
      </c>
      <c r="J9" s="10">
        <v>26000</v>
      </c>
      <c r="K9" s="6">
        <v>0.06</v>
      </c>
      <c r="L9" s="6">
        <v>0.39</v>
      </c>
      <c r="M9" s="6">
        <v>0.3</v>
      </c>
      <c r="N9" s="6">
        <v>0.61</v>
      </c>
      <c r="O9" s="6">
        <v>0.68</v>
      </c>
      <c r="P9" s="97">
        <v>2</v>
      </c>
      <c r="Q9" s="10">
        <v>1070</v>
      </c>
      <c r="R9" s="10">
        <v>107</v>
      </c>
      <c r="S9" s="10">
        <v>317</v>
      </c>
      <c r="T9" s="10">
        <v>3098</v>
      </c>
      <c r="U9" s="4">
        <v>846</v>
      </c>
    </row>
    <row r="10" spans="1:21" x14ac:dyDescent="0.3">
      <c r="A10" s="20" t="s">
        <v>10</v>
      </c>
      <c r="B10" s="4">
        <v>31000</v>
      </c>
      <c r="C10" s="6">
        <v>0.79</v>
      </c>
      <c r="D10" s="6">
        <v>0.83</v>
      </c>
      <c r="E10" s="6">
        <v>0.72</v>
      </c>
      <c r="F10" s="10">
        <v>0</v>
      </c>
      <c r="G10" s="12">
        <v>409000000</v>
      </c>
      <c r="H10" s="14">
        <v>53400</v>
      </c>
      <c r="I10" s="14">
        <v>20050</v>
      </c>
      <c r="J10" s="10">
        <v>39000</v>
      </c>
      <c r="K10" s="6">
        <v>0.16</v>
      </c>
      <c r="L10" s="6">
        <v>0.28999999999999998</v>
      </c>
      <c r="M10" s="6">
        <v>0.36</v>
      </c>
      <c r="N10" s="6">
        <v>0.57999999999999996</v>
      </c>
      <c r="O10" s="6">
        <v>0.55000000000000004</v>
      </c>
      <c r="P10" s="97">
        <v>1</v>
      </c>
      <c r="Q10" s="10">
        <v>8350</v>
      </c>
      <c r="R10" s="10">
        <v>350</v>
      </c>
      <c r="S10" s="10">
        <v>4667</v>
      </c>
      <c r="T10" s="10">
        <v>3580</v>
      </c>
      <c r="U10" s="4">
        <v>5174</v>
      </c>
    </row>
    <row r="11" spans="1:21" x14ac:dyDescent="0.3">
      <c r="A11" s="20" t="s">
        <v>11</v>
      </c>
      <c r="B11" s="4">
        <v>206000</v>
      </c>
      <c r="C11" s="6">
        <v>0.62</v>
      </c>
      <c r="D11" s="6">
        <v>0.91</v>
      </c>
      <c r="E11" s="6">
        <v>0.76</v>
      </c>
      <c r="F11" s="10">
        <v>8400</v>
      </c>
      <c r="G11" s="12">
        <v>1723000000</v>
      </c>
      <c r="H11" s="14">
        <v>41200</v>
      </c>
      <c r="I11" s="14">
        <v>15450</v>
      </c>
      <c r="J11" s="10">
        <v>771000</v>
      </c>
      <c r="K11" s="6">
        <v>0.28000000000000003</v>
      </c>
      <c r="L11" s="6">
        <v>0.35</v>
      </c>
      <c r="M11" s="6">
        <v>0.35</v>
      </c>
      <c r="N11" s="6">
        <v>0.61</v>
      </c>
      <c r="O11" s="6">
        <v>0.6</v>
      </c>
      <c r="P11" s="97">
        <v>4</v>
      </c>
      <c r="Q11" s="10">
        <v>33559</v>
      </c>
      <c r="R11" s="10">
        <v>2094</v>
      </c>
      <c r="S11" s="10">
        <v>9358</v>
      </c>
      <c r="T11" s="10">
        <v>73117</v>
      </c>
      <c r="U11" s="4">
        <v>26233</v>
      </c>
    </row>
    <row r="12" spans="1:21" x14ac:dyDescent="0.3">
      <c r="A12" s="20" t="s">
        <v>12</v>
      </c>
      <c r="B12" s="4">
        <v>135000</v>
      </c>
      <c r="C12" s="6">
        <v>0.61</v>
      </c>
      <c r="D12" s="6">
        <v>0.89</v>
      </c>
      <c r="E12" s="6">
        <v>0.75</v>
      </c>
      <c r="F12" s="10">
        <v>27300</v>
      </c>
      <c r="G12" s="12">
        <v>1000000000</v>
      </c>
      <c r="H12" s="14">
        <v>42500</v>
      </c>
      <c r="I12" s="14">
        <v>15950</v>
      </c>
      <c r="J12" s="10">
        <v>371000</v>
      </c>
      <c r="K12" s="6">
        <v>0.32</v>
      </c>
      <c r="L12" s="6">
        <v>0.41</v>
      </c>
      <c r="M12" s="6">
        <v>0.31</v>
      </c>
      <c r="N12" s="6">
        <v>0.59</v>
      </c>
      <c r="O12" s="6">
        <v>0.73</v>
      </c>
      <c r="P12" s="97">
        <v>3</v>
      </c>
      <c r="Q12" s="10">
        <v>12909</v>
      </c>
      <c r="R12" s="10">
        <v>1055</v>
      </c>
      <c r="S12" s="10">
        <v>3644</v>
      </c>
      <c r="T12" s="10">
        <v>39103</v>
      </c>
      <c r="U12" s="4">
        <v>9849</v>
      </c>
    </row>
    <row r="13" spans="1:21" x14ac:dyDescent="0.3">
      <c r="A13" s="20" t="s">
        <v>13</v>
      </c>
      <c r="B13" s="4">
        <v>20000</v>
      </c>
      <c r="C13" s="6">
        <v>0.69</v>
      </c>
      <c r="D13" s="6">
        <v>0.92</v>
      </c>
      <c r="E13" s="6">
        <v>0.88</v>
      </c>
      <c r="F13" s="10">
        <v>4300</v>
      </c>
      <c r="G13" s="12">
        <v>233000000</v>
      </c>
      <c r="H13" s="14">
        <v>59150</v>
      </c>
      <c r="I13" s="14">
        <v>22250</v>
      </c>
      <c r="J13" s="10">
        <v>54000</v>
      </c>
      <c r="K13" s="6">
        <v>0.3</v>
      </c>
      <c r="L13" s="6">
        <v>0.37</v>
      </c>
      <c r="M13" s="6">
        <v>0.32</v>
      </c>
      <c r="N13" s="6">
        <v>0.7</v>
      </c>
      <c r="O13" s="6">
        <v>0.42</v>
      </c>
      <c r="P13" s="97">
        <v>3</v>
      </c>
      <c r="Q13" s="10">
        <v>7921</v>
      </c>
      <c r="R13" s="10">
        <v>670</v>
      </c>
      <c r="S13" s="10">
        <v>3331</v>
      </c>
      <c r="T13" s="10">
        <v>3526</v>
      </c>
      <c r="U13" s="4">
        <v>5181</v>
      </c>
    </row>
    <row r="14" spans="1:21" x14ac:dyDescent="0.3">
      <c r="A14" s="20" t="s">
        <v>14</v>
      </c>
      <c r="B14" s="4">
        <v>15000</v>
      </c>
      <c r="C14" s="6">
        <v>0.48</v>
      </c>
      <c r="D14" s="6">
        <v>0.97</v>
      </c>
      <c r="E14" s="6">
        <v>0.73</v>
      </c>
      <c r="F14" s="10">
        <v>4000</v>
      </c>
      <c r="G14" s="12">
        <v>94000000</v>
      </c>
      <c r="H14" s="14">
        <v>41550</v>
      </c>
      <c r="I14" s="14">
        <v>15600</v>
      </c>
      <c r="J14" s="10">
        <v>43000</v>
      </c>
      <c r="K14" s="6">
        <v>0.37</v>
      </c>
      <c r="L14" s="6">
        <v>0.32</v>
      </c>
      <c r="M14" s="6">
        <v>0.41</v>
      </c>
      <c r="N14" s="6">
        <v>0.6</v>
      </c>
      <c r="O14" s="6">
        <v>0.78</v>
      </c>
      <c r="P14" s="97">
        <v>3</v>
      </c>
      <c r="Q14" s="10">
        <v>2247</v>
      </c>
      <c r="R14" s="10">
        <v>267</v>
      </c>
      <c r="S14" s="10">
        <v>963</v>
      </c>
      <c r="T14" s="10">
        <v>7166</v>
      </c>
      <c r="U14" s="4">
        <v>1480</v>
      </c>
    </row>
    <row r="15" spans="1:21" x14ac:dyDescent="0.3">
      <c r="A15" s="20" t="s">
        <v>15</v>
      </c>
      <c r="B15" s="4">
        <v>220000</v>
      </c>
      <c r="C15" s="6">
        <v>0.69</v>
      </c>
      <c r="D15" s="6">
        <v>0.86</v>
      </c>
      <c r="E15" s="6">
        <v>0.75</v>
      </c>
      <c r="F15" s="10">
        <v>22600</v>
      </c>
      <c r="G15" s="12">
        <v>1984000000</v>
      </c>
      <c r="H15" s="14">
        <v>51400</v>
      </c>
      <c r="I15" s="14">
        <v>19300</v>
      </c>
      <c r="J15" s="10">
        <v>449000</v>
      </c>
      <c r="K15" s="6">
        <v>0.18</v>
      </c>
      <c r="L15" s="6">
        <v>0.34</v>
      </c>
      <c r="M15" s="6">
        <v>0.33</v>
      </c>
      <c r="N15" s="6">
        <v>0.56000000000000005</v>
      </c>
      <c r="O15" s="6">
        <v>0.69</v>
      </c>
      <c r="P15" s="97">
        <v>2</v>
      </c>
      <c r="Q15" s="10">
        <v>11590</v>
      </c>
      <c r="R15" s="10">
        <v>949</v>
      </c>
      <c r="S15" s="10">
        <v>4604</v>
      </c>
      <c r="T15" s="10">
        <v>52502</v>
      </c>
      <c r="U15" s="4">
        <v>8370</v>
      </c>
    </row>
    <row r="16" spans="1:21" x14ac:dyDescent="0.3">
      <c r="A16" s="20" t="s">
        <v>16</v>
      </c>
      <c r="B16" s="4">
        <v>89000</v>
      </c>
      <c r="C16" s="6">
        <v>0.64</v>
      </c>
      <c r="D16" s="6">
        <v>0.89</v>
      </c>
      <c r="E16" s="6">
        <v>0.61</v>
      </c>
      <c r="F16" s="10">
        <v>17300</v>
      </c>
      <c r="G16" s="12">
        <v>535000000</v>
      </c>
      <c r="H16" s="14">
        <v>43900</v>
      </c>
      <c r="I16" s="14">
        <v>16450</v>
      </c>
      <c r="J16" s="10">
        <v>199000</v>
      </c>
      <c r="K16" s="6">
        <v>0.22</v>
      </c>
      <c r="L16" s="6">
        <v>0.36</v>
      </c>
      <c r="M16" s="6">
        <v>0.38</v>
      </c>
      <c r="N16" s="6">
        <v>0.56000000000000005</v>
      </c>
      <c r="O16" s="6">
        <v>0.75</v>
      </c>
      <c r="P16" s="97">
        <v>2</v>
      </c>
      <c r="Q16" s="10">
        <v>5798</v>
      </c>
      <c r="R16" s="10">
        <v>663</v>
      </c>
      <c r="S16" s="10">
        <v>1974</v>
      </c>
      <c r="T16" s="10">
        <v>19205</v>
      </c>
      <c r="U16" s="4">
        <v>4351</v>
      </c>
    </row>
    <row r="17" spans="1:21" x14ac:dyDescent="0.3">
      <c r="A17" s="20" t="s">
        <v>17</v>
      </c>
      <c r="B17" s="4">
        <v>43000</v>
      </c>
      <c r="C17" s="6">
        <v>0.61</v>
      </c>
      <c r="D17" s="6">
        <v>0.93</v>
      </c>
      <c r="E17" s="6">
        <v>0.72</v>
      </c>
      <c r="F17" s="10">
        <v>18700</v>
      </c>
      <c r="G17" s="12">
        <v>224000000</v>
      </c>
      <c r="H17" s="14">
        <v>49250</v>
      </c>
      <c r="I17" s="14">
        <v>18450</v>
      </c>
      <c r="J17" s="10">
        <v>82000</v>
      </c>
      <c r="K17" s="6">
        <v>0.25</v>
      </c>
      <c r="L17" s="6">
        <v>0.27</v>
      </c>
      <c r="M17" s="6">
        <v>0.35</v>
      </c>
      <c r="N17" s="6">
        <v>0.64</v>
      </c>
      <c r="O17" s="6">
        <v>0.79</v>
      </c>
      <c r="P17" s="97">
        <v>2</v>
      </c>
      <c r="Q17" s="10">
        <v>3064</v>
      </c>
      <c r="R17" s="10">
        <v>170</v>
      </c>
      <c r="S17" s="10">
        <v>1521</v>
      </c>
      <c r="T17" s="10">
        <v>7095</v>
      </c>
      <c r="U17" s="4">
        <v>1976</v>
      </c>
    </row>
    <row r="18" spans="1:21" x14ac:dyDescent="0.3">
      <c r="A18" s="20" t="s">
        <v>18</v>
      </c>
      <c r="B18" s="4">
        <v>34000</v>
      </c>
      <c r="C18" s="6">
        <v>0.59</v>
      </c>
      <c r="D18" s="6">
        <v>0.91</v>
      </c>
      <c r="E18" s="6">
        <v>0.73</v>
      </c>
      <c r="F18" s="10">
        <v>12100</v>
      </c>
      <c r="G18" s="12">
        <v>190000000</v>
      </c>
      <c r="H18" s="14">
        <v>48000</v>
      </c>
      <c r="I18" s="14">
        <v>18000</v>
      </c>
      <c r="J18" s="10">
        <v>71000</v>
      </c>
      <c r="K18" s="6">
        <v>0.15</v>
      </c>
      <c r="L18" s="6">
        <v>0.31</v>
      </c>
      <c r="M18" s="6">
        <v>0.38</v>
      </c>
      <c r="N18" s="6">
        <v>0.56000000000000005</v>
      </c>
      <c r="O18" s="6">
        <v>0.76</v>
      </c>
      <c r="P18" s="97">
        <v>2</v>
      </c>
      <c r="Q18" s="10">
        <v>2255</v>
      </c>
      <c r="R18" s="10">
        <v>169</v>
      </c>
      <c r="S18" s="10">
        <v>1027</v>
      </c>
      <c r="T18" s="10">
        <v>9715</v>
      </c>
      <c r="U18" s="4">
        <v>1478</v>
      </c>
    </row>
    <row r="19" spans="1:21" x14ac:dyDescent="0.3">
      <c r="A19" s="20" t="s">
        <v>19</v>
      </c>
      <c r="B19" s="4">
        <v>84000</v>
      </c>
      <c r="C19" s="6">
        <v>0.65</v>
      </c>
      <c r="D19" s="6">
        <v>0.89</v>
      </c>
      <c r="E19" s="6">
        <v>0.69</v>
      </c>
      <c r="F19" s="10">
        <v>33100</v>
      </c>
      <c r="G19" s="12">
        <v>481000000</v>
      </c>
      <c r="H19" s="14">
        <v>40400</v>
      </c>
      <c r="I19" s="14">
        <v>15150</v>
      </c>
      <c r="J19" s="10">
        <v>127000</v>
      </c>
      <c r="K19" s="6">
        <v>0.12</v>
      </c>
      <c r="L19" s="6">
        <v>0.38</v>
      </c>
      <c r="M19" s="6">
        <v>0.43</v>
      </c>
      <c r="N19" s="6">
        <v>0.48</v>
      </c>
      <c r="O19" s="6">
        <v>0.82</v>
      </c>
      <c r="P19" s="97">
        <v>2</v>
      </c>
      <c r="Q19" s="10">
        <v>4237</v>
      </c>
      <c r="R19" s="10">
        <v>512</v>
      </c>
      <c r="S19" s="10">
        <v>1288</v>
      </c>
      <c r="T19" s="10">
        <v>29065</v>
      </c>
      <c r="U19" s="4">
        <v>3269</v>
      </c>
    </row>
    <row r="20" spans="1:21" x14ac:dyDescent="0.3">
      <c r="A20" s="20" t="s">
        <v>20</v>
      </c>
      <c r="B20" s="4">
        <v>95000</v>
      </c>
      <c r="C20" s="6">
        <v>0.6</v>
      </c>
      <c r="D20" s="6">
        <v>0.89</v>
      </c>
      <c r="E20" s="6">
        <v>0.76</v>
      </c>
      <c r="F20" s="10">
        <v>15000</v>
      </c>
      <c r="G20" s="12">
        <v>691000000</v>
      </c>
      <c r="H20" s="14">
        <v>41250</v>
      </c>
      <c r="I20" s="14">
        <v>15450</v>
      </c>
      <c r="J20" s="10">
        <v>174000</v>
      </c>
      <c r="K20" s="6">
        <v>0.24</v>
      </c>
      <c r="L20" s="6">
        <v>0.37</v>
      </c>
      <c r="M20" s="6">
        <v>0.33</v>
      </c>
      <c r="N20" s="6">
        <v>0.56000000000000005</v>
      </c>
      <c r="O20" s="6">
        <v>0.76</v>
      </c>
      <c r="P20" s="97">
        <v>2</v>
      </c>
      <c r="Q20" s="10">
        <v>3994</v>
      </c>
      <c r="R20" s="10">
        <v>400</v>
      </c>
      <c r="S20" s="10">
        <v>818</v>
      </c>
      <c r="T20" s="10">
        <v>20277</v>
      </c>
      <c r="U20" s="4">
        <v>3359</v>
      </c>
    </row>
    <row r="21" spans="1:21" x14ac:dyDescent="0.3">
      <c r="A21" s="20" t="s">
        <v>21</v>
      </c>
      <c r="B21" s="4">
        <v>31000</v>
      </c>
      <c r="C21" s="6">
        <v>0.51</v>
      </c>
      <c r="D21" s="6">
        <v>0.96</v>
      </c>
      <c r="E21" s="6">
        <v>0.73</v>
      </c>
      <c r="F21" s="10">
        <v>11700</v>
      </c>
      <c r="G21" s="12">
        <v>242000000</v>
      </c>
      <c r="H21" s="14">
        <v>44400</v>
      </c>
      <c r="I21" s="14">
        <v>16650</v>
      </c>
      <c r="J21" s="10">
        <v>35000</v>
      </c>
      <c r="K21" s="6">
        <v>0.23</v>
      </c>
      <c r="L21" s="6">
        <v>0.23</v>
      </c>
      <c r="M21" s="6">
        <v>0.56999999999999995</v>
      </c>
      <c r="N21" s="6">
        <v>0.5</v>
      </c>
      <c r="O21" s="6">
        <v>0.71</v>
      </c>
      <c r="P21" s="97">
        <v>1</v>
      </c>
      <c r="Q21" s="10">
        <v>2241</v>
      </c>
      <c r="R21" s="10">
        <v>146</v>
      </c>
      <c r="S21" s="10">
        <v>920</v>
      </c>
      <c r="T21" s="10">
        <v>1934</v>
      </c>
      <c r="U21" s="4">
        <v>1560</v>
      </c>
    </row>
    <row r="22" spans="1:21" x14ac:dyDescent="0.3">
      <c r="A22" s="20" t="s">
        <v>22</v>
      </c>
      <c r="B22" s="4">
        <v>94000</v>
      </c>
      <c r="C22" s="6">
        <v>0.75</v>
      </c>
      <c r="D22" s="6">
        <v>0.9</v>
      </c>
      <c r="E22" s="6">
        <v>0.75</v>
      </c>
      <c r="F22" s="10">
        <v>2600</v>
      </c>
      <c r="G22" s="12">
        <v>1033000000</v>
      </c>
      <c r="H22" s="14">
        <v>59150</v>
      </c>
      <c r="I22" s="14">
        <v>24150</v>
      </c>
      <c r="J22" s="10">
        <v>185000</v>
      </c>
      <c r="K22" s="6">
        <v>0.27</v>
      </c>
      <c r="L22" s="6">
        <v>0.4</v>
      </c>
      <c r="M22" s="6">
        <v>0.35</v>
      </c>
      <c r="N22" s="6">
        <v>0.6</v>
      </c>
      <c r="O22" s="6">
        <v>0.53</v>
      </c>
      <c r="P22" s="97">
        <v>2</v>
      </c>
      <c r="Q22" s="10">
        <v>7689</v>
      </c>
      <c r="R22" s="10">
        <v>555</v>
      </c>
      <c r="S22" s="10">
        <v>2706</v>
      </c>
      <c r="T22" s="10">
        <v>16372</v>
      </c>
      <c r="U22" s="4">
        <v>3762</v>
      </c>
    </row>
    <row r="23" spans="1:21" x14ac:dyDescent="0.3">
      <c r="A23" s="20" t="s">
        <v>23</v>
      </c>
      <c r="B23" s="4">
        <v>185000</v>
      </c>
      <c r="C23" s="6">
        <v>0.72</v>
      </c>
      <c r="D23" s="6">
        <v>0.9</v>
      </c>
      <c r="E23" s="6">
        <v>0.84</v>
      </c>
      <c r="F23" s="10">
        <v>2100</v>
      </c>
      <c r="G23" s="12">
        <v>2108000000</v>
      </c>
      <c r="H23" s="14">
        <v>59150</v>
      </c>
      <c r="I23" s="14">
        <v>23200</v>
      </c>
      <c r="J23" s="10">
        <v>247000</v>
      </c>
      <c r="K23" s="6">
        <v>0.14000000000000001</v>
      </c>
      <c r="L23" s="6">
        <v>0.3</v>
      </c>
      <c r="M23" s="6">
        <v>0.42</v>
      </c>
      <c r="N23" s="6">
        <v>0.55000000000000004</v>
      </c>
      <c r="O23" s="6">
        <v>0.56000000000000005</v>
      </c>
      <c r="P23" s="97">
        <v>1</v>
      </c>
      <c r="Q23" s="10">
        <v>19608</v>
      </c>
      <c r="R23" s="10">
        <v>1272</v>
      </c>
      <c r="S23" s="10">
        <v>13174</v>
      </c>
      <c r="T23" s="10">
        <v>19353</v>
      </c>
      <c r="U23" s="4">
        <v>10726</v>
      </c>
    </row>
    <row r="24" spans="1:21" x14ac:dyDescent="0.3">
      <c r="A24" s="20" t="s">
        <v>24</v>
      </c>
      <c r="B24" s="4">
        <v>145000</v>
      </c>
      <c r="C24" s="6">
        <v>0.64</v>
      </c>
      <c r="D24" s="6">
        <v>0.9</v>
      </c>
      <c r="E24" s="6">
        <v>0.66</v>
      </c>
      <c r="F24" s="10">
        <v>21500</v>
      </c>
      <c r="G24" s="12">
        <v>950000000</v>
      </c>
      <c r="H24" s="14">
        <v>45000</v>
      </c>
      <c r="I24" s="14">
        <v>16900</v>
      </c>
      <c r="J24" s="10">
        <v>300000</v>
      </c>
      <c r="K24" s="6">
        <v>0.06</v>
      </c>
      <c r="L24" s="6">
        <v>0.32</v>
      </c>
      <c r="M24" s="6">
        <v>0.43</v>
      </c>
      <c r="N24" s="6">
        <v>0.54</v>
      </c>
      <c r="O24" s="6">
        <v>0.75</v>
      </c>
      <c r="P24" s="97">
        <v>2</v>
      </c>
      <c r="Q24" s="10">
        <v>9316</v>
      </c>
      <c r="R24" s="10">
        <v>822</v>
      </c>
      <c r="S24" s="10">
        <v>3513</v>
      </c>
      <c r="T24" s="10">
        <v>43884</v>
      </c>
      <c r="U24" s="4">
        <v>6820</v>
      </c>
    </row>
    <row r="25" spans="1:21" x14ac:dyDescent="0.3">
      <c r="A25" s="20" t="s">
        <v>25</v>
      </c>
      <c r="B25" s="4">
        <v>93000</v>
      </c>
      <c r="C25" s="6">
        <v>0.66</v>
      </c>
      <c r="D25" s="6">
        <v>0.9</v>
      </c>
      <c r="E25" s="6">
        <v>0.81</v>
      </c>
      <c r="F25" s="10">
        <v>19700</v>
      </c>
      <c r="G25" s="12">
        <v>587000000</v>
      </c>
      <c r="H25" s="14">
        <v>55500</v>
      </c>
      <c r="I25" s="14">
        <v>20800</v>
      </c>
      <c r="J25" s="10">
        <v>139000</v>
      </c>
      <c r="K25" s="6">
        <v>0.21</v>
      </c>
      <c r="L25" s="6">
        <v>0.28999999999999998</v>
      </c>
      <c r="M25" s="6">
        <v>0.44</v>
      </c>
      <c r="N25" s="6">
        <v>0.57999999999999996</v>
      </c>
      <c r="O25" s="6">
        <v>0.6</v>
      </c>
      <c r="P25" s="97">
        <v>2</v>
      </c>
      <c r="Q25" s="10">
        <v>7341</v>
      </c>
      <c r="R25" s="10">
        <v>279</v>
      </c>
      <c r="S25" s="10">
        <v>3672</v>
      </c>
      <c r="T25" s="10">
        <v>15196</v>
      </c>
      <c r="U25" s="4">
        <v>4518</v>
      </c>
    </row>
    <row r="26" spans="1:21" x14ac:dyDescent="0.3">
      <c r="A26" s="20" t="s">
        <v>26</v>
      </c>
      <c r="B26" s="4">
        <v>62000</v>
      </c>
      <c r="C26" s="6">
        <v>0.53</v>
      </c>
      <c r="D26" s="6">
        <v>0.91</v>
      </c>
      <c r="E26" s="6">
        <v>0.73</v>
      </c>
      <c r="F26" s="10">
        <v>34000</v>
      </c>
      <c r="G26" s="12">
        <v>394000000</v>
      </c>
      <c r="H26" s="14">
        <v>35200</v>
      </c>
      <c r="I26" s="14">
        <v>13200</v>
      </c>
      <c r="J26" s="10">
        <v>99000</v>
      </c>
      <c r="K26" s="6">
        <v>0.19</v>
      </c>
      <c r="L26" s="6">
        <v>0.45</v>
      </c>
      <c r="M26" s="6">
        <v>0.32</v>
      </c>
      <c r="N26" s="6">
        <v>0.49</v>
      </c>
      <c r="O26" s="6">
        <v>0.84</v>
      </c>
      <c r="P26" s="97">
        <v>2</v>
      </c>
      <c r="Q26" s="10">
        <v>1738</v>
      </c>
      <c r="R26" s="10">
        <v>144</v>
      </c>
      <c r="S26" s="10">
        <v>439</v>
      </c>
      <c r="T26" s="10">
        <v>10309</v>
      </c>
      <c r="U26" s="4">
        <v>1426</v>
      </c>
    </row>
    <row r="27" spans="1:21" x14ac:dyDescent="0.3">
      <c r="A27" s="20" t="s">
        <v>27</v>
      </c>
      <c r="B27" s="4">
        <v>96000</v>
      </c>
      <c r="C27" s="6">
        <v>0.62</v>
      </c>
      <c r="D27" s="6">
        <v>0.9</v>
      </c>
      <c r="E27" s="6">
        <v>0.75</v>
      </c>
      <c r="F27" s="10">
        <v>22500</v>
      </c>
      <c r="G27" s="12">
        <v>570000000</v>
      </c>
      <c r="H27" s="14">
        <v>43400</v>
      </c>
      <c r="I27" s="14">
        <v>16300</v>
      </c>
      <c r="J27" s="10">
        <v>183000</v>
      </c>
      <c r="K27" s="6">
        <v>0.11</v>
      </c>
      <c r="L27" s="6">
        <v>0.32</v>
      </c>
      <c r="M27" s="6">
        <v>0.42</v>
      </c>
      <c r="N27" s="6">
        <v>0.55000000000000004</v>
      </c>
      <c r="O27" s="6">
        <v>0.76</v>
      </c>
      <c r="P27" s="97">
        <v>2</v>
      </c>
      <c r="Q27" s="10">
        <v>6194</v>
      </c>
      <c r="R27" s="10">
        <v>575</v>
      </c>
      <c r="S27" s="10">
        <v>2384</v>
      </c>
      <c r="T27" s="10">
        <v>30650</v>
      </c>
      <c r="U27" s="4">
        <v>4412</v>
      </c>
    </row>
    <row r="28" spans="1:21" x14ac:dyDescent="0.3">
      <c r="A28" s="20" t="s">
        <v>28</v>
      </c>
      <c r="B28" s="4">
        <v>14000</v>
      </c>
      <c r="C28" s="6">
        <v>0.59</v>
      </c>
      <c r="D28" s="6">
        <v>0.93</v>
      </c>
      <c r="E28" s="6">
        <v>0.69</v>
      </c>
      <c r="F28" s="10">
        <v>7400</v>
      </c>
      <c r="G28" s="12">
        <v>81000000</v>
      </c>
      <c r="H28" s="14">
        <v>44400</v>
      </c>
      <c r="I28" s="14">
        <v>16650</v>
      </c>
      <c r="J28" s="10">
        <v>29000</v>
      </c>
      <c r="K28" s="6">
        <v>0.3</v>
      </c>
      <c r="L28" s="6">
        <v>0.28000000000000003</v>
      </c>
      <c r="M28" s="6">
        <v>0.42</v>
      </c>
      <c r="N28" s="6">
        <v>0.6</v>
      </c>
      <c r="O28" s="6">
        <v>0.69</v>
      </c>
      <c r="P28" s="97">
        <v>2</v>
      </c>
      <c r="Q28" s="10">
        <v>1418</v>
      </c>
      <c r="R28" s="10">
        <v>165</v>
      </c>
      <c r="S28" s="10">
        <v>574</v>
      </c>
      <c r="T28" s="10">
        <v>3075</v>
      </c>
      <c r="U28" s="4">
        <v>958</v>
      </c>
    </row>
    <row r="29" spans="1:21" x14ac:dyDescent="0.3">
      <c r="A29" s="20" t="s">
        <v>29</v>
      </c>
      <c r="B29" s="4">
        <v>27000</v>
      </c>
      <c r="C29" s="6">
        <v>0.62</v>
      </c>
      <c r="D29" s="6">
        <v>0.9</v>
      </c>
      <c r="E29" s="6">
        <v>0.75</v>
      </c>
      <c r="F29" s="10">
        <v>9500</v>
      </c>
      <c r="G29" s="12">
        <v>142000000</v>
      </c>
      <c r="H29" s="14">
        <v>47900</v>
      </c>
      <c r="I29" s="14">
        <v>17950</v>
      </c>
      <c r="J29" s="10">
        <v>54000</v>
      </c>
      <c r="K29" s="6">
        <v>0.38</v>
      </c>
      <c r="L29" s="6">
        <v>0.27</v>
      </c>
      <c r="M29" s="6">
        <v>0.42</v>
      </c>
      <c r="N29" s="6">
        <v>0.57999999999999996</v>
      </c>
      <c r="O29" s="6">
        <v>0.71</v>
      </c>
      <c r="P29" s="97">
        <v>2</v>
      </c>
      <c r="Q29" s="10">
        <v>2754</v>
      </c>
      <c r="R29" s="10">
        <v>219</v>
      </c>
      <c r="S29" s="10">
        <v>874</v>
      </c>
      <c r="T29" s="10">
        <v>3352</v>
      </c>
      <c r="U29" s="4">
        <v>2034</v>
      </c>
    </row>
    <row r="30" spans="1:21" x14ac:dyDescent="0.3">
      <c r="A30" s="20" t="s">
        <v>30</v>
      </c>
      <c r="B30" s="4">
        <v>24000</v>
      </c>
      <c r="C30" s="6">
        <v>0.61</v>
      </c>
      <c r="D30" s="6">
        <v>0.91</v>
      </c>
      <c r="E30" s="6">
        <v>0.63</v>
      </c>
      <c r="F30" s="10">
        <v>1400</v>
      </c>
      <c r="G30" s="12">
        <v>221000000</v>
      </c>
      <c r="H30" s="14">
        <v>43900</v>
      </c>
      <c r="I30" s="14">
        <v>16450</v>
      </c>
      <c r="J30" s="10">
        <v>118000</v>
      </c>
      <c r="K30" s="6">
        <v>0.42</v>
      </c>
      <c r="L30" s="6">
        <v>0.34</v>
      </c>
      <c r="M30" s="6">
        <v>0.37</v>
      </c>
      <c r="N30" s="6">
        <v>0.56999999999999995</v>
      </c>
      <c r="O30" s="6">
        <v>0.66</v>
      </c>
      <c r="P30" s="97">
        <v>5</v>
      </c>
      <c r="Q30" s="10">
        <v>7398</v>
      </c>
      <c r="R30" s="10">
        <v>851</v>
      </c>
      <c r="S30" s="10">
        <v>545</v>
      </c>
      <c r="T30" s="10">
        <v>17178</v>
      </c>
      <c r="U30" s="4">
        <v>6876</v>
      </c>
    </row>
    <row r="31" spans="1:21" x14ac:dyDescent="0.3">
      <c r="A31" s="20" t="s">
        <v>31</v>
      </c>
      <c r="B31" s="4">
        <v>23000</v>
      </c>
      <c r="C31" s="6">
        <v>0.6</v>
      </c>
      <c r="D31" s="6">
        <v>0.96</v>
      </c>
      <c r="E31" s="6">
        <v>0.78</v>
      </c>
      <c r="F31" s="10">
        <v>8000</v>
      </c>
      <c r="G31" s="12">
        <v>189000000</v>
      </c>
      <c r="H31" s="14">
        <v>57400</v>
      </c>
      <c r="I31" s="14">
        <v>21500</v>
      </c>
      <c r="J31" s="10">
        <v>31000</v>
      </c>
      <c r="K31" s="6">
        <v>0.17</v>
      </c>
      <c r="L31" s="6">
        <v>0.27</v>
      </c>
      <c r="M31" s="6">
        <v>0.53</v>
      </c>
      <c r="N31" s="6">
        <v>0.51</v>
      </c>
      <c r="O31" s="6">
        <v>0.57999999999999996</v>
      </c>
      <c r="P31" s="97">
        <v>1</v>
      </c>
      <c r="Q31" s="10">
        <v>1366</v>
      </c>
      <c r="R31" s="10">
        <v>123</v>
      </c>
      <c r="S31" s="10">
        <v>539</v>
      </c>
      <c r="T31" s="10">
        <v>3335</v>
      </c>
      <c r="U31" s="4">
        <v>874</v>
      </c>
    </row>
    <row r="32" spans="1:21" x14ac:dyDescent="0.3">
      <c r="A32" s="20" t="s">
        <v>32</v>
      </c>
      <c r="B32" s="4">
        <v>157000</v>
      </c>
      <c r="C32" s="6">
        <v>0.72</v>
      </c>
      <c r="D32" s="6">
        <v>0.88</v>
      </c>
      <c r="E32" s="6">
        <v>0.78</v>
      </c>
      <c r="F32" s="10">
        <v>0</v>
      </c>
      <c r="G32" s="12">
        <v>1619000000</v>
      </c>
      <c r="H32" s="14">
        <v>59150</v>
      </c>
      <c r="I32" s="14">
        <v>23700</v>
      </c>
      <c r="J32" s="10">
        <v>325000</v>
      </c>
      <c r="K32" s="6">
        <v>0.21</v>
      </c>
      <c r="L32" s="6">
        <v>0.4</v>
      </c>
      <c r="M32" s="6">
        <v>0.35</v>
      </c>
      <c r="N32" s="6">
        <v>0.57999999999999996</v>
      </c>
      <c r="O32" s="6">
        <v>0.55000000000000004</v>
      </c>
      <c r="P32" s="97">
        <v>2</v>
      </c>
      <c r="Q32" s="10">
        <v>8895</v>
      </c>
      <c r="R32" s="10">
        <v>556</v>
      </c>
      <c r="S32" s="10">
        <v>3355</v>
      </c>
      <c r="T32" s="10">
        <v>10150</v>
      </c>
      <c r="U32" s="4">
        <v>6533</v>
      </c>
    </row>
    <row r="33" spans="1:21" x14ac:dyDescent="0.3">
      <c r="A33" s="20" t="s">
        <v>33</v>
      </c>
      <c r="B33" s="4">
        <v>26000</v>
      </c>
      <c r="C33" s="6">
        <v>0.6</v>
      </c>
      <c r="D33" s="6">
        <v>0.93</v>
      </c>
      <c r="E33" s="6">
        <v>0.71</v>
      </c>
      <c r="F33" s="10">
        <v>8300</v>
      </c>
      <c r="G33" s="12">
        <v>166000000</v>
      </c>
      <c r="H33" s="14">
        <v>40300</v>
      </c>
      <c r="I33" s="14">
        <v>15100</v>
      </c>
      <c r="J33" s="10">
        <v>62000</v>
      </c>
      <c r="K33" s="6">
        <v>0.34</v>
      </c>
      <c r="L33" s="6">
        <v>0.37</v>
      </c>
      <c r="M33" s="6">
        <v>0.38</v>
      </c>
      <c r="N33" s="6">
        <v>0.57999999999999996</v>
      </c>
      <c r="O33" s="6">
        <v>0.77</v>
      </c>
      <c r="P33" s="97">
        <v>2</v>
      </c>
      <c r="Q33" s="10">
        <v>2263</v>
      </c>
      <c r="R33" s="10">
        <v>214</v>
      </c>
      <c r="S33" s="10">
        <v>707</v>
      </c>
      <c r="T33" s="10">
        <v>10279</v>
      </c>
      <c r="U33" s="4">
        <v>1708</v>
      </c>
    </row>
    <row r="34" spans="1:21" x14ac:dyDescent="0.3">
      <c r="A34" s="20" t="s">
        <v>34</v>
      </c>
      <c r="B34" s="4">
        <v>576000</v>
      </c>
      <c r="C34" s="6">
        <v>0.69</v>
      </c>
      <c r="D34" s="6">
        <v>0.85</v>
      </c>
      <c r="E34" s="6">
        <v>0.84</v>
      </c>
      <c r="F34" s="10">
        <v>24900</v>
      </c>
      <c r="G34" s="12">
        <v>5635000000</v>
      </c>
      <c r="H34" s="14">
        <v>52050</v>
      </c>
      <c r="I34" s="14">
        <v>19500</v>
      </c>
      <c r="J34" s="10">
        <v>980000</v>
      </c>
      <c r="K34" s="6">
        <v>0.18</v>
      </c>
      <c r="L34" s="6">
        <v>0.34</v>
      </c>
      <c r="M34" s="6">
        <v>0.39</v>
      </c>
      <c r="N34" s="6">
        <v>0.56000000000000005</v>
      </c>
      <c r="O34" s="6">
        <v>0.6</v>
      </c>
      <c r="P34" s="97">
        <v>2</v>
      </c>
      <c r="Q34" s="10">
        <v>86352</v>
      </c>
      <c r="R34" s="10">
        <v>1248</v>
      </c>
      <c r="S34" s="10">
        <v>51037</v>
      </c>
      <c r="T34" s="10">
        <v>140685</v>
      </c>
      <c r="U34" s="4">
        <v>47528</v>
      </c>
    </row>
    <row r="35" spans="1:21" x14ac:dyDescent="0.3">
      <c r="A35" s="20" t="s">
        <v>35</v>
      </c>
      <c r="B35" s="4">
        <v>135000</v>
      </c>
      <c r="C35" s="6">
        <v>0.6</v>
      </c>
      <c r="D35" s="6">
        <v>0.92</v>
      </c>
      <c r="E35" s="6">
        <v>0.71</v>
      </c>
      <c r="F35" s="10">
        <v>34000</v>
      </c>
      <c r="G35" s="12">
        <v>833000000</v>
      </c>
      <c r="H35" s="14">
        <v>41450</v>
      </c>
      <c r="I35" s="14">
        <v>15550</v>
      </c>
      <c r="J35" s="10">
        <v>331000</v>
      </c>
      <c r="K35" s="6">
        <v>0.22</v>
      </c>
      <c r="L35" s="6">
        <v>0.37</v>
      </c>
      <c r="M35" s="6">
        <v>0.37</v>
      </c>
      <c r="N35" s="6">
        <v>0.57999999999999996</v>
      </c>
      <c r="O35" s="6">
        <v>0.72</v>
      </c>
      <c r="P35" s="97">
        <v>2</v>
      </c>
      <c r="Q35" s="10">
        <v>9559</v>
      </c>
      <c r="R35" s="10">
        <v>888</v>
      </c>
      <c r="S35" s="10">
        <v>3163</v>
      </c>
      <c r="T35" s="10">
        <v>27494</v>
      </c>
      <c r="U35" s="4">
        <v>7337</v>
      </c>
    </row>
    <row r="36" spans="1:21" x14ac:dyDescent="0.3">
      <c r="A36" s="20" t="s">
        <v>36</v>
      </c>
      <c r="B36" s="4">
        <v>12000</v>
      </c>
      <c r="C36" s="6">
        <v>0.64</v>
      </c>
      <c r="D36" s="6">
        <v>0.9</v>
      </c>
      <c r="E36" s="6">
        <v>0.77</v>
      </c>
      <c r="F36" s="10">
        <v>5200</v>
      </c>
      <c r="G36" s="12">
        <v>68000000</v>
      </c>
      <c r="H36" s="14">
        <v>54600</v>
      </c>
      <c r="I36" s="14">
        <v>20450</v>
      </c>
      <c r="J36" s="10">
        <v>25000</v>
      </c>
      <c r="K36" s="6">
        <v>0.3</v>
      </c>
      <c r="L36" s="6">
        <v>0.27</v>
      </c>
      <c r="M36" s="6">
        <v>0.36</v>
      </c>
      <c r="N36" s="6">
        <v>0.61</v>
      </c>
      <c r="O36" s="6">
        <v>0.68</v>
      </c>
      <c r="P36" s="97">
        <v>2</v>
      </c>
      <c r="Q36" s="10">
        <v>923</v>
      </c>
      <c r="R36" s="10">
        <v>116</v>
      </c>
      <c r="S36" s="10">
        <v>261</v>
      </c>
      <c r="T36" s="10">
        <v>2715</v>
      </c>
      <c r="U36" s="4">
        <v>694</v>
      </c>
    </row>
    <row r="37" spans="1:21" x14ac:dyDescent="0.3">
      <c r="A37" s="20" t="s">
        <v>37</v>
      </c>
      <c r="B37" s="4">
        <v>229000</v>
      </c>
      <c r="C37" s="6">
        <v>0.7</v>
      </c>
      <c r="D37" s="6">
        <v>0.88</v>
      </c>
      <c r="E37" s="6">
        <v>0.59</v>
      </c>
      <c r="F37" s="10">
        <v>33000</v>
      </c>
      <c r="G37" s="12">
        <v>1508000000</v>
      </c>
      <c r="H37" s="14">
        <v>45050</v>
      </c>
      <c r="I37" s="14">
        <v>16900</v>
      </c>
      <c r="J37" s="10">
        <v>375000</v>
      </c>
      <c r="K37" s="6">
        <v>0.05</v>
      </c>
      <c r="L37" s="6">
        <v>0.34</v>
      </c>
      <c r="M37" s="6">
        <v>0.42</v>
      </c>
      <c r="N37" s="6">
        <v>0.52</v>
      </c>
      <c r="O37" s="6">
        <v>0.79</v>
      </c>
      <c r="P37" s="97">
        <v>2</v>
      </c>
      <c r="Q37" s="10">
        <v>10404</v>
      </c>
      <c r="R37" s="10">
        <v>930</v>
      </c>
      <c r="S37" s="10">
        <v>3458</v>
      </c>
      <c r="T37" s="10">
        <v>27939</v>
      </c>
      <c r="U37" s="4">
        <v>7822</v>
      </c>
    </row>
    <row r="38" spans="1:21" x14ac:dyDescent="0.3">
      <c r="A38" s="20" t="s">
        <v>38</v>
      </c>
      <c r="B38" s="4">
        <v>55000</v>
      </c>
      <c r="C38" s="6">
        <v>0.66</v>
      </c>
      <c r="D38" s="6">
        <v>0.89</v>
      </c>
      <c r="E38" s="6">
        <v>0.68</v>
      </c>
      <c r="F38" s="10">
        <v>16300</v>
      </c>
      <c r="G38" s="12">
        <v>326000000</v>
      </c>
      <c r="H38" s="14">
        <v>41850</v>
      </c>
      <c r="I38" s="14">
        <v>15700</v>
      </c>
      <c r="J38" s="10">
        <v>105000</v>
      </c>
      <c r="K38" s="6">
        <v>0.02</v>
      </c>
      <c r="L38" s="6">
        <v>0.35</v>
      </c>
      <c r="M38" s="6">
        <v>0.42</v>
      </c>
      <c r="N38" s="6">
        <v>0.54</v>
      </c>
      <c r="O38" s="6">
        <v>0.78</v>
      </c>
      <c r="P38" s="97">
        <v>2</v>
      </c>
      <c r="Q38" s="10">
        <v>4107</v>
      </c>
      <c r="R38" s="10">
        <v>358</v>
      </c>
      <c r="S38" s="10">
        <v>1110</v>
      </c>
      <c r="T38" s="10">
        <v>26978</v>
      </c>
      <c r="U38" s="4">
        <v>3233</v>
      </c>
    </row>
    <row r="39" spans="1:21" x14ac:dyDescent="0.3">
      <c r="A39" s="20" t="s">
        <v>39</v>
      </c>
      <c r="B39" s="4">
        <v>56000</v>
      </c>
      <c r="C39" s="6">
        <v>0.62</v>
      </c>
      <c r="D39" s="6">
        <v>0.93</v>
      </c>
      <c r="E39" s="6">
        <v>0.8</v>
      </c>
      <c r="F39" s="10">
        <v>8700</v>
      </c>
      <c r="G39" s="12">
        <v>406000000</v>
      </c>
      <c r="H39" s="14">
        <v>45650</v>
      </c>
      <c r="I39" s="14">
        <v>17100</v>
      </c>
      <c r="J39" s="10">
        <v>156000</v>
      </c>
      <c r="K39" s="6">
        <v>0.19</v>
      </c>
      <c r="L39" s="6">
        <v>0.3</v>
      </c>
      <c r="M39" s="6">
        <v>0.43</v>
      </c>
      <c r="N39" s="6">
        <v>0.59</v>
      </c>
      <c r="O39" s="6">
        <v>0.64</v>
      </c>
      <c r="P39" s="97">
        <v>3</v>
      </c>
      <c r="Q39" s="10">
        <v>13238</v>
      </c>
      <c r="R39" s="10">
        <v>1341</v>
      </c>
      <c r="S39" s="10">
        <v>3859</v>
      </c>
      <c r="T39" s="10">
        <v>22637</v>
      </c>
      <c r="U39" s="4">
        <v>10188</v>
      </c>
    </row>
    <row r="40" spans="1:21" x14ac:dyDescent="0.3">
      <c r="A40" s="20" t="s">
        <v>40</v>
      </c>
      <c r="B40" s="4">
        <v>216000</v>
      </c>
      <c r="C40" s="6">
        <v>0.66</v>
      </c>
      <c r="D40" s="6">
        <v>0.91</v>
      </c>
      <c r="E40" s="6">
        <v>0.79</v>
      </c>
      <c r="F40" s="10">
        <v>22700</v>
      </c>
      <c r="G40" s="12">
        <v>1617000000</v>
      </c>
      <c r="H40" s="14">
        <v>49200</v>
      </c>
      <c r="I40" s="14">
        <v>18450</v>
      </c>
      <c r="J40" s="10">
        <v>393000</v>
      </c>
      <c r="K40" s="6">
        <v>0.17</v>
      </c>
      <c r="L40" s="6">
        <v>0.31</v>
      </c>
      <c r="M40" s="6">
        <v>0.45</v>
      </c>
      <c r="N40" s="6">
        <v>0.51</v>
      </c>
      <c r="O40" s="6">
        <v>0.68</v>
      </c>
      <c r="P40" s="97">
        <v>2</v>
      </c>
      <c r="Q40" s="10">
        <v>15339</v>
      </c>
      <c r="R40" s="10">
        <v>1136</v>
      </c>
      <c r="S40" s="10">
        <v>6740</v>
      </c>
      <c r="T40" s="10">
        <v>22282</v>
      </c>
      <c r="U40" s="4">
        <v>10581</v>
      </c>
    </row>
    <row r="41" spans="1:21" x14ac:dyDescent="0.3">
      <c r="A41" s="20" t="s">
        <v>41</v>
      </c>
      <c r="B41" s="4">
        <v>36000</v>
      </c>
      <c r="C41" s="6">
        <v>0.67</v>
      </c>
      <c r="D41" s="6">
        <v>0.92</v>
      </c>
      <c r="E41" s="6">
        <v>0.76</v>
      </c>
      <c r="F41" s="10">
        <v>0</v>
      </c>
      <c r="G41" s="12">
        <v>311000000</v>
      </c>
      <c r="H41" s="14">
        <v>52900</v>
      </c>
      <c r="I41" s="14">
        <v>19850</v>
      </c>
      <c r="J41" s="10">
        <v>43000</v>
      </c>
      <c r="K41" s="6">
        <v>0.14000000000000001</v>
      </c>
      <c r="L41" s="6">
        <v>0.34</v>
      </c>
      <c r="M41" s="6">
        <v>0.4</v>
      </c>
      <c r="N41" s="6">
        <v>0.52</v>
      </c>
      <c r="O41" s="6">
        <v>0.7</v>
      </c>
      <c r="P41" s="97">
        <v>1</v>
      </c>
      <c r="Q41" s="10">
        <v>1160</v>
      </c>
      <c r="R41" s="10">
        <v>89</v>
      </c>
      <c r="S41" s="10">
        <v>301</v>
      </c>
      <c r="T41" s="10">
        <v>1021</v>
      </c>
      <c r="U41" s="4">
        <v>952</v>
      </c>
    </row>
    <row r="42" spans="1:21" x14ac:dyDescent="0.3">
      <c r="A42" s="20" t="s">
        <v>42</v>
      </c>
      <c r="B42" s="4">
        <v>66000</v>
      </c>
      <c r="C42" s="6">
        <v>0.6</v>
      </c>
      <c r="D42" s="6">
        <v>0.9</v>
      </c>
      <c r="E42" s="6">
        <v>0.74</v>
      </c>
      <c r="F42" s="10">
        <v>12700</v>
      </c>
      <c r="G42" s="12">
        <v>433000000</v>
      </c>
      <c r="H42" s="14">
        <v>40400</v>
      </c>
      <c r="I42" s="14">
        <v>15150</v>
      </c>
      <c r="J42" s="10">
        <v>147000</v>
      </c>
      <c r="K42" s="6">
        <v>0.19</v>
      </c>
      <c r="L42" s="6">
        <v>0.33</v>
      </c>
      <c r="M42" s="6">
        <v>0.38</v>
      </c>
      <c r="N42" s="6">
        <v>0.56000000000000005</v>
      </c>
      <c r="O42" s="6">
        <v>0.74</v>
      </c>
      <c r="P42" s="97">
        <v>2</v>
      </c>
      <c r="Q42" s="10">
        <v>5051</v>
      </c>
      <c r="R42" s="10">
        <v>738</v>
      </c>
      <c r="S42" s="10">
        <v>1293</v>
      </c>
      <c r="T42" s="10">
        <v>13647</v>
      </c>
      <c r="U42" s="4">
        <v>4057</v>
      </c>
    </row>
    <row r="43" spans="1:21" x14ac:dyDescent="0.3">
      <c r="A43" s="20" t="s">
        <v>43</v>
      </c>
      <c r="B43" s="4">
        <v>15000</v>
      </c>
      <c r="C43" s="6">
        <v>0.53</v>
      </c>
      <c r="D43" s="6">
        <v>0.93</v>
      </c>
      <c r="E43" s="6">
        <v>0.65</v>
      </c>
      <c r="F43" s="10">
        <v>7000</v>
      </c>
      <c r="G43" s="12">
        <v>83000000</v>
      </c>
      <c r="H43" s="14">
        <v>40250</v>
      </c>
      <c r="I43" s="14">
        <v>15100</v>
      </c>
      <c r="J43" s="10">
        <v>23000</v>
      </c>
      <c r="K43" s="6">
        <v>0.26</v>
      </c>
      <c r="L43" s="6">
        <v>0.2</v>
      </c>
      <c r="M43" s="6">
        <v>0.43</v>
      </c>
      <c r="N43" s="6">
        <v>0.61</v>
      </c>
      <c r="O43" s="6">
        <v>0.64</v>
      </c>
      <c r="P43" s="97">
        <v>2</v>
      </c>
      <c r="Q43" s="10">
        <v>1072</v>
      </c>
      <c r="R43" s="10">
        <v>120</v>
      </c>
      <c r="S43" s="10">
        <v>524</v>
      </c>
      <c r="T43" s="10">
        <v>2221</v>
      </c>
      <c r="U43" s="4">
        <v>696</v>
      </c>
    </row>
    <row r="44" spans="1:21" x14ac:dyDescent="0.3">
      <c r="A44" s="20" t="s">
        <v>44</v>
      </c>
      <c r="B44" s="4">
        <v>107000</v>
      </c>
      <c r="C44" s="6">
        <v>0.64</v>
      </c>
      <c r="D44" s="6">
        <v>0.89</v>
      </c>
      <c r="E44" s="6">
        <v>0.75</v>
      </c>
      <c r="F44" s="10">
        <v>21400</v>
      </c>
      <c r="G44" s="12">
        <v>641000000</v>
      </c>
      <c r="H44" s="14">
        <v>40400</v>
      </c>
      <c r="I44" s="14">
        <v>15150</v>
      </c>
      <c r="J44" s="10">
        <v>200000</v>
      </c>
      <c r="K44" s="6">
        <v>0.17</v>
      </c>
      <c r="L44" s="6">
        <v>0.36</v>
      </c>
      <c r="M44" s="6">
        <v>0.38</v>
      </c>
      <c r="N44" s="6">
        <v>0.54</v>
      </c>
      <c r="O44" s="6">
        <v>0.77</v>
      </c>
      <c r="P44" s="97">
        <v>2</v>
      </c>
      <c r="Q44" s="10">
        <v>8779</v>
      </c>
      <c r="R44" s="10">
        <v>831</v>
      </c>
      <c r="S44" s="10">
        <v>2127</v>
      </c>
      <c r="T44" s="10">
        <v>13260</v>
      </c>
      <c r="U44" s="4">
        <v>7278</v>
      </c>
    </row>
    <row r="45" spans="1:21" x14ac:dyDescent="0.3">
      <c r="A45" s="20" t="s">
        <v>45</v>
      </c>
      <c r="B45" s="4">
        <v>273000</v>
      </c>
      <c r="C45" s="6">
        <v>0.67</v>
      </c>
      <c r="D45" s="6">
        <v>0.91</v>
      </c>
      <c r="E45" s="6">
        <v>0.77</v>
      </c>
      <c r="F45" s="10">
        <v>38500</v>
      </c>
      <c r="G45" s="12">
        <v>1951000000</v>
      </c>
      <c r="H45" s="14">
        <v>45200</v>
      </c>
      <c r="I45" s="14">
        <v>16950</v>
      </c>
      <c r="J45" s="10">
        <v>841000</v>
      </c>
      <c r="K45" s="6">
        <v>0.25</v>
      </c>
      <c r="L45" s="6">
        <v>0.4</v>
      </c>
      <c r="M45" s="6">
        <v>0.32</v>
      </c>
      <c r="N45" s="6">
        <v>0.63</v>
      </c>
      <c r="O45" s="6">
        <v>0.69</v>
      </c>
      <c r="P45" s="97">
        <v>3</v>
      </c>
      <c r="Q45" s="10">
        <v>23122</v>
      </c>
      <c r="R45" s="10">
        <v>1768</v>
      </c>
      <c r="S45" s="10">
        <v>7163</v>
      </c>
      <c r="T45" s="10">
        <v>113063</v>
      </c>
      <c r="U45" s="4">
        <v>17906</v>
      </c>
    </row>
    <row r="46" spans="1:21" x14ac:dyDescent="0.3">
      <c r="A46" s="20" t="s">
        <v>46</v>
      </c>
      <c r="B46" s="4">
        <v>20000</v>
      </c>
      <c r="C46" s="6">
        <v>0.68</v>
      </c>
      <c r="D46" s="6">
        <v>0.95</v>
      </c>
      <c r="E46" s="6">
        <v>0.69</v>
      </c>
      <c r="F46" s="10">
        <v>1500</v>
      </c>
      <c r="G46" s="12">
        <v>144000000</v>
      </c>
      <c r="H46" s="14">
        <v>49700</v>
      </c>
      <c r="I46" s="14">
        <v>18650</v>
      </c>
      <c r="J46" s="10">
        <v>58000</v>
      </c>
      <c r="K46" s="6">
        <v>0.33</v>
      </c>
      <c r="L46" s="6">
        <v>0.42</v>
      </c>
      <c r="M46" s="6">
        <v>0.35</v>
      </c>
      <c r="N46" s="6">
        <v>0.69</v>
      </c>
      <c r="O46" s="6">
        <v>0.76</v>
      </c>
      <c r="P46" s="97">
        <v>3</v>
      </c>
      <c r="Q46" s="10">
        <v>2807</v>
      </c>
      <c r="R46" s="10">
        <v>335</v>
      </c>
      <c r="S46" s="10">
        <v>979</v>
      </c>
      <c r="T46" s="10">
        <v>14999</v>
      </c>
      <c r="U46" s="4">
        <v>2110</v>
      </c>
    </row>
    <row r="47" spans="1:21" x14ac:dyDescent="0.3">
      <c r="A47" s="20" t="s">
        <v>47</v>
      </c>
      <c r="B47" s="4">
        <v>13000</v>
      </c>
      <c r="C47" s="6">
        <v>0.59</v>
      </c>
      <c r="D47" s="6">
        <v>0.96</v>
      </c>
      <c r="E47" s="6">
        <v>0.86</v>
      </c>
      <c r="F47" s="10">
        <v>7000</v>
      </c>
      <c r="G47" s="12">
        <v>110000000</v>
      </c>
      <c r="H47" s="14">
        <v>50550</v>
      </c>
      <c r="I47" s="14">
        <v>18950</v>
      </c>
      <c r="J47" s="10">
        <v>15000</v>
      </c>
      <c r="K47" s="6">
        <v>7.0000000000000007E-2</v>
      </c>
      <c r="L47" s="6">
        <v>0.25</v>
      </c>
      <c r="M47" s="6">
        <v>0.46</v>
      </c>
      <c r="N47" s="6">
        <v>0.57999999999999996</v>
      </c>
      <c r="O47" s="6">
        <v>0.57999999999999996</v>
      </c>
      <c r="P47" s="97">
        <v>1</v>
      </c>
      <c r="Q47" s="10">
        <v>1117</v>
      </c>
      <c r="R47" s="10">
        <v>110</v>
      </c>
      <c r="S47" s="10">
        <v>462</v>
      </c>
      <c r="T47" s="10">
        <v>1124</v>
      </c>
      <c r="U47" s="4">
        <v>801</v>
      </c>
    </row>
    <row r="48" spans="1:21" x14ac:dyDescent="0.3">
      <c r="A48" s="20" t="s">
        <v>48</v>
      </c>
      <c r="B48" s="4">
        <v>103000</v>
      </c>
      <c r="C48" s="6">
        <v>0.7</v>
      </c>
      <c r="D48" s="6">
        <v>0.89</v>
      </c>
      <c r="E48" s="6">
        <v>0.79</v>
      </c>
      <c r="F48" s="10">
        <v>15300</v>
      </c>
      <c r="G48" s="12">
        <v>815000000</v>
      </c>
      <c r="H48" s="14">
        <v>55800</v>
      </c>
      <c r="I48" s="14">
        <v>20950</v>
      </c>
      <c r="J48" s="10">
        <v>256000</v>
      </c>
      <c r="K48" s="6">
        <v>0.32</v>
      </c>
      <c r="L48" s="6">
        <v>0.37</v>
      </c>
      <c r="M48" s="6">
        <v>0.34</v>
      </c>
      <c r="N48" s="6">
        <v>0.62</v>
      </c>
      <c r="O48" s="6">
        <v>0.57999999999999996</v>
      </c>
      <c r="P48" s="97">
        <v>2</v>
      </c>
      <c r="Q48" s="10">
        <v>6268</v>
      </c>
      <c r="R48" s="10">
        <v>515</v>
      </c>
      <c r="S48" s="10">
        <v>2309</v>
      </c>
      <c r="T48" s="10">
        <v>18297</v>
      </c>
      <c r="U48" s="4">
        <v>4639</v>
      </c>
    </row>
    <row r="49" spans="1:21" x14ac:dyDescent="0.3">
      <c r="A49" s="20" t="s">
        <v>49</v>
      </c>
      <c r="B49" s="4">
        <v>92000</v>
      </c>
      <c r="C49" s="6">
        <v>0.7</v>
      </c>
      <c r="D49" s="6">
        <v>0.94</v>
      </c>
      <c r="E49" s="6">
        <v>0.74</v>
      </c>
      <c r="F49" s="10">
        <v>6700</v>
      </c>
      <c r="G49" s="12">
        <v>756000000</v>
      </c>
      <c r="H49" s="14">
        <v>52800</v>
      </c>
      <c r="I49" s="14">
        <v>19800</v>
      </c>
      <c r="J49" s="10">
        <v>230000</v>
      </c>
      <c r="K49" s="6">
        <v>0.15</v>
      </c>
      <c r="L49" s="6">
        <v>0.31</v>
      </c>
      <c r="M49" s="6">
        <v>0.4</v>
      </c>
      <c r="N49" s="6">
        <v>0.57999999999999996</v>
      </c>
      <c r="O49" s="6">
        <v>0.56999999999999995</v>
      </c>
      <c r="P49" s="97">
        <v>3</v>
      </c>
      <c r="Q49" s="10">
        <v>20827</v>
      </c>
      <c r="R49" s="10">
        <v>1484</v>
      </c>
      <c r="S49" s="10">
        <v>6927</v>
      </c>
      <c r="T49" s="10">
        <v>35511</v>
      </c>
      <c r="U49" s="4">
        <v>15654</v>
      </c>
    </row>
    <row r="50" spans="1:21" x14ac:dyDescent="0.3">
      <c r="A50" s="20" t="s">
        <v>50</v>
      </c>
      <c r="B50" s="4">
        <v>35000</v>
      </c>
      <c r="C50" s="6">
        <v>0.6</v>
      </c>
      <c r="D50" s="6">
        <v>0.89</v>
      </c>
      <c r="E50" s="6">
        <v>0.69</v>
      </c>
      <c r="F50" s="10">
        <v>11100</v>
      </c>
      <c r="G50" s="12">
        <v>204000000</v>
      </c>
      <c r="H50" s="14">
        <v>38150</v>
      </c>
      <c r="I50" s="14">
        <v>14300</v>
      </c>
      <c r="J50" s="10">
        <v>49000</v>
      </c>
      <c r="K50" s="6">
        <v>0</v>
      </c>
      <c r="L50" s="6">
        <v>0.34</v>
      </c>
      <c r="M50" s="6">
        <v>0.37</v>
      </c>
      <c r="N50" s="6">
        <v>0.49</v>
      </c>
      <c r="O50" s="6">
        <v>0.85</v>
      </c>
      <c r="P50" s="97">
        <v>1</v>
      </c>
      <c r="Q50" s="10">
        <v>1387</v>
      </c>
      <c r="R50" s="10">
        <v>143</v>
      </c>
      <c r="S50" s="10">
        <v>348</v>
      </c>
      <c r="T50" s="10">
        <v>7955</v>
      </c>
      <c r="U50" s="4">
        <v>1133</v>
      </c>
    </row>
    <row r="51" spans="1:21" x14ac:dyDescent="0.3">
      <c r="A51" s="20" t="s">
        <v>51</v>
      </c>
      <c r="B51" s="4">
        <v>77000</v>
      </c>
      <c r="C51" s="6">
        <v>0.62</v>
      </c>
      <c r="D51" s="6">
        <v>0.93</v>
      </c>
      <c r="E51" s="6">
        <v>0.79</v>
      </c>
      <c r="F51" s="10">
        <v>17200</v>
      </c>
      <c r="G51" s="12">
        <v>422000000</v>
      </c>
      <c r="H51" s="14">
        <v>48450</v>
      </c>
      <c r="I51" s="14">
        <v>18150</v>
      </c>
      <c r="J51" s="10">
        <v>160000</v>
      </c>
      <c r="K51" s="6">
        <v>0.09</v>
      </c>
      <c r="L51" s="6">
        <v>0.25</v>
      </c>
      <c r="M51" s="6">
        <v>0.45</v>
      </c>
      <c r="N51" s="6">
        <v>0.56000000000000005</v>
      </c>
      <c r="O51" s="6">
        <v>0.7</v>
      </c>
      <c r="P51" s="97">
        <v>2</v>
      </c>
      <c r="Q51" s="10">
        <v>5685</v>
      </c>
      <c r="R51" s="10">
        <v>415</v>
      </c>
      <c r="S51" s="10">
        <v>2799</v>
      </c>
      <c r="T51" s="10">
        <v>18390</v>
      </c>
      <c r="U51" s="4">
        <v>3702</v>
      </c>
    </row>
    <row r="52" spans="1:21" x14ac:dyDescent="0.3">
      <c r="A52" s="20" t="s">
        <v>52</v>
      </c>
      <c r="B52" s="4">
        <v>6000</v>
      </c>
      <c r="C52" s="6">
        <v>0.62</v>
      </c>
      <c r="D52" s="6">
        <v>0.93</v>
      </c>
      <c r="E52" s="6">
        <v>0.74</v>
      </c>
      <c r="F52" s="10">
        <v>3100</v>
      </c>
      <c r="G52" s="12">
        <v>40000000</v>
      </c>
      <c r="H52" s="14">
        <v>52800</v>
      </c>
      <c r="I52" s="14">
        <v>19800</v>
      </c>
      <c r="J52" s="10">
        <v>11000</v>
      </c>
      <c r="K52" s="6">
        <v>0.38</v>
      </c>
      <c r="L52" s="6">
        <v>0.23</v>
      </c>
      <c r="M52" s="6">
        <v>0.41</v>
      </c>
      <c r="N52" s="6">
        <v>0.57999999999999996</v>
      </c>
      <c r="O52" s="6">
        <v>0.73</v>
      </c>
      <c r="P52" s="97">
        <v>2</v>
      </c>
      <c r="Q52" s="10">
        <v>857</v>
      </c>
      <c r="R52" s="10">
        <v>87</v>
      </c>
      <c r="S52" s="10">
        <v>340</v>
      </c>
      <c r="T52" s="10">
        <v>1577</v>
      </c>
      <c r="U52" s="4">
        <v>574</v>
      </c>
    </row>
    <row r="53" spans="1:21" x14ac:dyDescent="0.3">
      <c r="A53" s="20" t="s">
        <v>53</v>
      </c>
      <c r="B53" s="4">
        <v>3000</v>
      </c>
      <c r="C53" s="6">
        <v>0.66</v>
      </c>
      <c r="D53" s="6">
        <v>0.93</v>
      </c>
      <c r="E53" s="6">
        <v>0.73</v>
      </c>
      <c r="F53" s="10">
        <v>0</v>
      </c>
      <c r="G53" s="12">
        <v>1000000</v>
      </c>
      <c r="H53" s="14" t="s">
        <v>54</v>
      </c>
      <c r="I53" s="14" t="s">
        <v>54</v>
      </c>
      <c r="J53" s="10">
        <v>0</v>
      </c>
      <c r="K53" s="6" t="s">
        <v>54</v>
      </c>
      <c r="L53" s="6" t="s">
        <v>54</v>
      </c>
      <c r="M53" s="6" t="s">
        <v>54</v>
      </c>
      <c r="N53" s="6" t="s">
        <v>54</v>
      </c>
      <c r="O53" s="6" t="s">
        <v>54</v>
      </c>
      <c r="P53" s="97" t="s">
        <v>54</v>
      </c>
      <c r="Q53" s="10">
        <v>1085</v>
      </c>
      <c r="R53" s="10">
        <v>6</v>
      </c>
      <c r="S53" s="10">
        <v>858</v>
      </c>
      <c r="T53" s="10" t="s">
        <v>54</v>
      </c>
      <c r="U53" s="4">
        <v>317</v>
      </c>
    </row>
    <row r="54" spans="1:21" x14ac:dyDescent="0.3">
      <c r="A54" s="20" t="s">
        <v>55</v>
      </c>
      <c r="B54" s="4">
        <v>25000</v>
      </c>
      <c r="C54" s="6">
        <v>0</v>
      </c>
      <c r="D54" s="6">
        <v>0.92</v>
      </c>
      <c r="E54" s="6">
        <v>0.52</v>
      </c>
      <c r="F54" s="10">
        <v>0</v>
      </c>
      <c r="G54" s="12">
        <v>100000</v>
      </c>
      <c r="H54" s="14" t="s">
        <v>54</v>
      </c>
      <c r="I54" s="14" t="s">
        <v>54</v>
      </c>
      <c r="J54" s="10">
        <v>0</v>
      </c>
      <c r="K54" s="6" t="s">
        <v>54</v>
      </c>
      <c r="L54" s="6" t="s">
        <v>54</v>
      </c>
      <c r="M54" s="6" t="s">
        <v>54</v>
      </c>
      <c r="N54" s="6" t="s">
        <v>54</v>
      </c>
      <c r="O54" s="6" t="s">
        <v>54</v>
      </c>
      <c r="P54" s="97" t="s">
        <v>54</v>
      </c>
      <c r="Q54" s="10" t="s">
        <v>54</v>
      </c>
      <c r="R54" s="10" t="s">
        <v>54</v>
      </c>
      <c r="S54" s="10" t="s">
        <v>54</v>
      </c>
      <c r="T54" s="10" t="s">
        <v>54</v>
      </c>
      <c r="U54" s="4" t="s">
        <v>170</v>
      </c>
    </row>
    <row r="55" spans="1:21" x14ac:dyDescent="0.3">
      <c r="A55" s="20" t="s">
        <v>56</v>
      </c>
      <c r="B55" s="4">
        <v>102000</v>
      </c>
      <c r="C55" s="6">
        <v>0.71</v>
      </c>
      <c r="D55" s="6">
        <v>0.79</v>
      </c>
      <c r="E55" s="6">
        <v>0.41</v>
      </c>
      <c r="F55" s="10">
        <v>300</v>
      </c>
      <c r="G55" s="12">
        <v>716000000</v>
      </c>
      <c r="H55" s="14" t="s">
        <v>54</v>
      </c>
      <c r="I55" s="14" t="s">
        <v>54</v>
      </c>
      <c r="J55" s="10">
        <v>0</v>
      </c>
      <c r="K55" s="6" t="s">
        <v>54</v>
      </c>
      <c r="L55" s="6" t="s">
        <v>54</v>
      </c>
      <c r="M55" s="6" t="s">
        <v>54</v>
      </c>
      <c r="N55" s="6" t="s">
        <v>54</v>
      </c>
      <c r="O55" s="6" t="s">
        <v>54</v>
      </c>
      <c r="P55" s="97" t="s">
        <v>54</v>
      </c>
      <c r="Q55" s="10">
        <v>4418</v>
      </c>
      <c r="R55" s="10">
        <v>37</v>
      </c>
      <c r="S55" s="10">
        <v>619</v>
      </c>
      <c r="T55" s="10">
        <v>3628</v>
      </c>
      <c r="U55" s="4">
        <v>3677</v>
      </c>
    </row>
    <row r="56" spans="1:21" x14ac:dyDescent="0.3">
      <c r="A56" s="20" t="s">
        <v>57</v>
      </c>
      <c r="B56" s="4">
        <v>5000</v>
      </c>
      <c r="C56" s="6">
        <v>0.56999999999999995</v>
      </c>
      <c r="D56" s="6">
        <v>0.82</v>
      </c>
      <c r="E56" s="6">
        <v>0.73</v>
      </c>
      <c r="F56" s="10">
        <v>400</v>
      </c>
      <c r="G56" s="12">
        <v>8000000</v>
      </c>
      <c r="H56" s="14" t="s">
        <v>54</v>
      </c>
      <c r="I56" s="14" t="s">
        <v>54</v>
      </c>
      <c r="J56" s="10">
        <v>0</v>
      </c>
      <c r="K56" s="6" t="s">
        <v>54</v>
      </c>
      <c r="L56" s="6" t="s">
        <v>54</v>
      </c>
      <c r="M56" s="6" t="s">
        <v>54</v>
      </c>
      <c r="N56" s="6" t="s">
        <v>54</v>
      </c>
      <c r="O56" s="6" t="s">
        <v>54</v>
      </c>
      <c r="P56" s="97" t="s">
        <v>54</v>
      </c>
      <c r="Q56" s="10">
        <v>341</v>
      </c>
      <c r="R56" s="10">
        <v>2</v>
      </c>
      <c r="S56" s="10">
        <v>33</v>
      </c>
      <c r="T56" s="10" t="s">
        <v>54</v>
      </c>
      <c r="U56" s="4">
        <v>319</v>
      </c>
    </row>
    <row r="57" spans="1:21" x14ac:dyDescent="0.3">
      <c r="A57" s="21"/>
      <c r="C57" s="7"/>
      <c r="D57" s="7"/>
      <c r="F57" s="11"/>
      <c r="G57" s="13"/>
      <c r="H57" s="15"/>
      <c r="I57" s="15"/>
      <c r="J57" s="11"/>
      <c r="K57" s="7"/>
      <c r="L57" s="7"/>
      <c r="M57" s="7"/>
      <c r="N57" s="7"/>
      <c r="O57" s="7"/>
      <c r="P57" s="97"/>
      <c r="Q57" s="11"/>
      <c r="R57" s="11"/>
      <c r="S57" s="11"/>
      <c r="T57" s="11"/>
      <c r="U57" s="4"/>
    </row>
    <row r="58" spans="1:21" s="3" customFormat="1" ht="13.8" x14ac:dyDescent="0.3">
      <c r="A58" s="29" t="s">
        <v>83</v>
      </c>
      <c r="B58" s="10">
        <v>5051000</v>
      </c>
      <c r="C58" s="6">
        <v>0.66</v>
      </c>
      <c r="D58" s="6">
        <v>0.89</v>
      </c>
      <c r="E58" s="6">
        <v>0.75</v>
      </c>
      <c r="F58" s="10">
        <v>673000</v>
      </c>
      <c r="G58" s="12">
        <v>41020000000</v>
      </c>
      <c r="H58" s="14">
        <v>47300</v>
      </c>
      <c r="I58" s="14">
        <v>29550</v>
      </c>
      <c r="J58" s="10">
        <v>11094000</v>
      </c>
      <c r="K58" s="6">
        <v>0.2</v>
      </c>
      <c r="L58" s="6">
        <v>0.36</v>
      </c>
      <c r="M58" s="6">
        <v>0.37</v>
      </c>
      <c r="N58" s="6">
        <v>0.59</v>
      </c>
      <c r="O58" s="6">
        <v>0.65</v>
      </c>
      <c r="P58" s="97">
        <v>2</v>
      </c>
      <c r="Q58" s="10">
        <v>549928</v>
      </c>
      <c r="R58" s="10">
        <v>355212</v>
      </c>
      <c r="S58" s="10">
        <v>194716</v>
      </c>
      <c r="T58" s="10">
        <v>1288115</v>
      </c>
      <c r="U58" s="4">
        <v>399061</v>
      </c>
    </row>
    <row r="59" spans="1:21" s="3" customFormat="1" ht="13.8" x14ac:dyDescent="0.3">
      <c r="A59" s="20"/>
      <c r="B59" s="8"/>
      <c r="E59" s="6"/>
      <c r="P59" s="8"/>
      <c r="U59" s="4"/>
    </row>
    <row r="60" spans="1:21" s="91" customFormat="1" ht="110.4" x14ac:dyDescent="0.3">
      <c r="A60" s="95" t="s">
        <v>59</v>
      </c>
      <c r="B60" s="91" t="s">
        <v>214</v>
      </c>
      <c r="C60" s="91" t="s">
        <v>61</v>
      </c>
      <c r="D60" s="91" t="s">
        <v>62</v>
      </c>
      <c r="E60" s="96" t="s">
        <v>63</v>
      </c>
      <c r="F60" s="91" t="s">
        <v>61</v>
      </c>
      <c r="G60" s="91" t="s">
        <v>64</v>
      </c>
      <c r="H60" s="91" t="s">
        <v>65</v>
      </c>
      <c r="I60" s="91" t="s">
        <v>65</v>
      </c>
      <c r="J60" s="91" t="s">
        <v>66</v>
      </c>
      <c r="K60" s="91" t="s">
        <v>67</v>
      </c>
      <c r="L60" s="91" t="s">
        <v>66</v>
      </c>
      <c r="M60" s="91" t="s">
        <v>66</v>
      </c>
      <c r="N60" s="91" t="s">
        <v>66</v>
      </c>
      <c r="O60" s="91" t="s">
        <v>68</v>
      </c>
      <c r="P60" s="91" t="s">
        <v>193</v>
      </c>
      <c r="Q60" s="91" t="s">
        <v>69</v>
      </c>
      <c r="R60" s="91" t="s">
        <v>69</v>
      </c>
      <c r="S60" s="91" t="s">
        <v>69</v>
      </c>
      <c r="T60" s="91" t="s">
        <v>70</v>
      </c>
      <c r="U60" s="94" t="s">
        <v>190</v>
      </c>
    </row>
    <row r="62" spans="1:21" x14ac:dyDescent="0.3">
      <c r="A62" s="28" t="s">
        <v>91</v>
      </c>
    </row>
    <row r="63" spans="1:21" s="105" customFormat="1" ht="15" x14ac:dyDescent="0.35">
      <c r="A63" s="103" t="s">
        <v>269</v>
      </c>
      <c r="B63" s="104"/>
      <c r="E63" s="106"/>
      <c r="P63" s="104"/>
      <c r="U63" s="107"/>
    </row>
    <row r="67" spans="1:1" x14ac:dyDescent="0.3">
      <c r="A67" s="30"/>
    </row>
    <row r="69" spans="1:1" x14ac:dyDescent="0.3">
      <c r="A69" s="102"/>
    </row>
    <row r="70" spans="1:1" x14ac:dyDescent="0.3">
      <c r="A70" s="2"/>
    </row>
  </sheetData>
  <hyperlinks>
    <hyperlink ref="A63"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10"/>
  <sheetViews>
    <sheetView workbookViewId="0">
      <selection activeCell="B5" sqref="B5"/>
    </sheetView>
  </sheetViews>
  <sheetFormatPr defaultRowHeight="14.4" x14ac:dyDescent="0.3"/>
  <cols>
    <col min="1" max="1" width="29.6640625" style="3" customWidth="1"/>
    <col min="2" max="3" width="23.33203125" style="3" customWidth="1"/>
  </cols>
  <sheetData>
    <row r="1" spans="1:3" ht="36.75" customHeight="1" x14ac:dyDescent="0.3">
      <c r="A1" s="114" t="s">
        <v>137</v>
      </c>
      <c r="B1" s="114"/>
      <c r="C1" s="114"/>
    </row>
    <row r="2" spans="1:3" x14ac:dyDescent="0.3">
      <c r="B2" s="55" t="s">
        <v>138</v>
      </c>
      <c r="C2" s="55" t="s">
        <v>139</v>
      </c>
    </row>
    <row r="3" spans="1:3" x14ac:dyDescent="0.3">
      <c r="A3" s="3" t="s">
        <v>140</v>
      </c>
      <c r="B3" s="14">
        <v>11270</v>
      </c>
      <c r="C3" s="14">
        <v>14747</v>
      </c>
    </row>
    <row r="4" spans="1:3" x14ac:dyDescent="0.3">
      <c r="A4" s="3" t="s">
        <v>141</v>
      </c>
      <c r="B4" s="56">
        <v>0.16500000000000001</v>
      </c>
      <c r="C4" s="56">
        <v>0.217</v>
      </c>
    </row>
    <row r="5" spans="1:3" x14ac:dyDescent="0.3">
      <c r="A5" s="3" t="s">
        <v>142</v>
      </c>
      <c r="B5" s="57">
        <v>0.33</v>
      </c>
      <c r="C5" s="57">
        <v>0.23</v>
      </c>
    </row>
    <row r="7" spans="1:3" ht="55.5" customHeight="1" x14ac:dyDescent="0.3">
      <c r="A7" s="115" t="s">
        <v>143</v>
      </c>
      <c r="B7" s="115"/>
      <c r="C7" s="115"/>
    </row>
    <row r="9" spans="1:3" ht="42" customHeight="1" x14ac:dyDescent="0.3">
      <c r="A9" s="115" t="s">
        <v>144</v>
      </c>
      <c r="B9" s="115"/>
      <c r="C9" s="115"/>
    </row>
    <row r="10" spans="1:3" x14ac:dyDescent="0.3">
      <c r="A10" s="58" t="s">
        <v>145</v>
      </c>
    </row>
  </sheetData>
  <mergeCells count="3">
    <mergeCell ref="A1:C1"/>
    <mergeCell ref="A7:C7"/>
    <mergeCell ref="A9:C9"/>
  </mergeCells>
  <hyperlinks>
    <hyperlink ref="A10"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P65"/>
  <sheetViews>
    <sheetView topLeftCell="F1" workbookViewId="0">
      <selection activeCell="Q59" sqref="Q59"/>
    </sheetView>
  </sheetViews>
  <sheetFormatPr defaultRowHeight="14.4" x14ac:dyDescent="0.3"/>
  <cols>
    <col min="1" max="1" width="19.6640625" style="3" customWidth="1"/>
    <col min="2" max="4" width="18.33203125" style="8" customWidth="1"/>
    <col min="5" max="5" width="21.109375" style="10" customWidth="1"/>
    <col min="6" max="6" width="20.33203125" style="10" customWidth="1"/>
    <col min="7" max="8" width="16.109375" style="8" bestFit="1" customWidth="1"/>
    <col min="9" max="9" width="15" style="8" bestFit="1" customWidth="1"/>
    <col min="10" max="12" width="14.44140625" style="8" customWidth="1"/>
    <col min="13" max="13" width="15" style="8" bestFit="1" customWidth="1"/>
    <col min="14" max="15" width="14.44140625" style="8" customWidth="1"/>
    <col min="16" max="16" width="15" style="8" bestFit="1" customWidth="1"/>
  </cols>
  <sheetData>
    <row r="1" spans="1:16" x14ac:dyDescent="0.3">
      <c r="A1" s="59"/>
      <c r="B1" s="116" t="s">
        <v>146</v>
      </c>
      <c r="C1" s="116"/>
      <c r="D1" s="116"/>
      <c r="E1" s="117" t="s">
        <v>93</v>
      </c>
      <c r="F1" s="117"/>
      <c r="G1" s="118" t="s">
        <v>147</v>
      </c>
      <c r="H1" s="118"/>
      <c r="I1" s="118"/>
      <c r="J1" s="118"/>
      <c r="K1" s="118"/>
      <c r="L1" s="118"/>
      <c r="M1" s="118"/>
      <c r="N1" s="118"/>
      <c r="O1" s="118"/>
      <c r="P1" s="118"/>
    </row>
    <row r="2" spans="1:16" ht="41.4" x14ac:dyDescent="0.3">
      <c r="A2" s="60" t="s">
        <v>0</v>
      </c>
      <c r="B2" s="61" t="s">
        <v>148</v>
      </c>
      <c r="C2" s="61" t="s">
        <v>149</v>
      </c>
      <c r="D2" s="61" t="s">
        <v>150</v>
      </c>
      <c r="E2" s="62" t="s">
        <v>151</v>
      </c>
      <c r="F2" s="62" t="s">
        <v>152</v>
      </c>
      <c r="G2" s="63" t="s">
        <v>153</v>
      </c>
      <c r="H2" s="64" t="s">
        <v>154</v>
      </c>
      <c r="I2" s="64" t="s">
        <v>155</v>
      </c>
      <c r="J2" s="64" t="s">
        <v>156</v>
      </c>
      <c r="K2" s="64" t="s">
        <v>157</v>
      </c>
      <c r="L2" s="64" t="s">
        <v>158</v>
      </c>
      <c r="M2" s="65" t="s">
        <v>159</v>
      </c>
      <c r="N2" s="65" t="s">
        <v>160</v>
      </c>
      <c r="O2" s="66" t="s">
        <v>161</v>
      </c>
      <c r="P2" s="67" t="s">
        <v>162</v>
      </c>
    </row>
    <row r="3" spans="1:16" x14ac:dyDescent="0.3">
      <c r="A3" s="3" t="s">
        <v>2</v>
      </c>
      <c r="B3" s="10">
        <v>384187</v>
      </c>
      <c r="C3" s="10">
        <v>110138</v>
      </c>
      <c r="D3" s="10">
        <v>152452</v>
      </c>
      <c r="E3" s="54">
        <v>93265</v>
      </c>
      <c r="F3" s="10">
        <v>1953</v>
      </c>
      <c r="G3" s="14">
        <v>207800000</v>
      </c>
      <c r="H3" s="14">
        <v>105200000</v>
      </c>
      <c r="I3" s="14">
        <v>184400000</v>
      </c>
      <c r="J3" s="14">
        <v>6400000</v>
      </c>
      <c r="K3" s="14">
        <v>1800000</v>
      </c>
      <c r="L3" s="14">
        <v>2500000</v>
      </c>
      <c r="M3" s="14">
        <v>13000000</v>
      </c>
      <c r="N3" s="14">
        <v>3600000</v>
      </c>
      <c r="O3" s="14" t="s">
        <v>54</v>
      </c>
      <c r="P3" s="14">
        <v>37000000</v>
      </c>
    </row>
    <row r="4" spans="1:16" x14ac:dyDescent="0.3">
      <c r="A4" s="3" t="s">
        <v>3</v>
      </c>
      <c r="B4" s="10">
        <v>53570</v>
      </c>
      <c r="C4" s="10">
        <v>16401</v>
      </c>
      <c r="D4" s="10">
        <v>20951</v>
      </c>
      <c r="E4" s="54">
        <v>9030</v>
      </c>
      <c r="F4" s="10">
        <v>618</v>
      </c>
      <c r="G4" s="14">
        <v>41100000</v>
      </c>
      <c r="H4" s="14">
        <v>10700000</v>
      </c>
      <c r="I4" s="14">
        <v>10700000</v>
      </c>
      <c r="J4" s="14">
        <v>1300000</v>
      </c>
      <c r="K4" s="14">
        <v>1100000</v>
      </c>
      <c r="L4" s="14" t="s">
        <v>54</v>
      </c>
      <c r="M4" s="14">
        <v>3300000</v>
      </c>
      <c r="N4" s="14">
        <v>400000</v>
      </c>
      <c r="O4" s="14" t="s">
        <v>54</v>
      </c>
      <c r="P4" s="14">
        <v>6300000</v>
      </c>
    </row>
    <row r="5" spans="1:16" x14ac:dyDescent="0.3">
      <c r="A5" s="3" t="s">
        <v>4</v>
      </c>
      <c r="B5" s="10">
        <v>523375</v>
      </c>
      <c r="C5" s="10">
        <v>169868</v>
      </c>
      <c r="D5" s="10">
        <v>227689</v>
      </c>
      <c r="E5" s="54">
        <v>45829</v>
      </c>
      <c r="F5" s="10">
        <v>5042</v>
      </c>
      <c r="G5" s="14">
        <v>194200000</v>
      </c>
      <c r="H5" s="14">
        <v>57000000</v>
      </c>
      <c r="I5" s="14">
        <v>28100000</v>
      </c>
      <c r="J5" s="14">
        <v>6600000</v>
      </c>
      <c r="K5" s="14">
        <v>1900000</v>
      </c>
      <c r="L5" s="14">
        <v>2500000</v>
      </c>
      <c r="M5" s="14">
        <v>33400000</v>
      </c>
      <c r="N5" s="14">
        <v>4400000</v>
      </c>
      <c r="O5" s="14" t="s">
        <v>54</v>
      </c>
      <c r="P5" s="14">
        <v>18800000</v>
      </c>
    </row>
    <row r="6" spans="1:16" x14ac:dyDescent="0.3">
      <c r="A6" s="3" t="s">
        <v>5</v>
      </c>
      <c r="B6" s="10">
        <v>251384</v>
      </c>
      <c r="C6" s="10">
        <v>77524</v>
      </c>
      <c r="D6" s="10">
        <v>94831</v>
      </c>
      <c r="E6" s="54">
        <v>52475</v>
      </c>
      <c r="F6" s="10">
        <v>738</v>
      </c>
      <c r="G6" s="14">
        <v>120500000</v>
      </c>
      <c r="H6" s="14">
        <v>60600000</v>
      </c>
      <c r="I6" s="14">
        <v>53800000</v>
      </c>
      <c r="J6" s="14">
        <v>3700000</v>
      </c>
      <c r="K6" s="14">
        <v>2700000</v>
      </c>
      <c r="L6" s="14">
        <v>900000</v>
      </c>
      <c r="M6" s="14">
        <v>4000000</v>
      </c>
      <c r="N6" s="14">
        <v>2100000</v>
      </c>
      <c r="O6" s="14" t="s">
        <v>54</v>
      </c>
      <c r="P6" s="14">
        <v>26700000</v>
      </c>
    </row>
    <row r="7" spans="1:16" x14ac:dyDescent="0.3">
      <c r="A7" s="3" t="s">
        <v>6</v>
      </c>
      <c r="B7" s="10">
        <v>3532452</v>
      </c>
      <c r="C7" s="10">
        <v>1119939</v>
      </c>
      <c r="D7" s="10">
        <v>1680049</v>
      </c>
      <c r="E7" s="54">
        <v>491835</v>
      </c>
      <c r="F7" s="10">
        <v>29497</v>
      </c>
      <c r="G7" s="14">
        <v>3631300000</v>
      </c>
      <c r="H7" s="14">
        <v>1095800000</v>
      </c>
      <c r="I7" s="14">
        <v>184800000</v>
      </c>
      <c r="J7" s="14">
        <v>58500000</v>
      </c>
      <c r="K7" s="14">
        <v>15100000</v>
      </c>
      <c r="L7" s="14">
        <v>34900000</v>
      </c>
      <c r="M7" s="14">
        <v>278400000</v>
      </c>
      <c r="N7" s="14">
        <v>32300000</v>
      </c>
      <c r="O7" s="14" t="s">
        <v>54</v>
      </c>
      <c r="P7" s="14">
        <v>108900000</v>
      </c>
    </row>
    <row r="8" spans="1:16" x14ac:dyDescent="0.3">
      <c r="A8" s="3" t="s">
        <v>7</v>
      </c>
      <c r="B8" s="10">
        <v>448298</v>
      </c>
      <c r="C8" s="10">
        <v>150638</v>
      </c>
      <c r="D8" s="10">
        <v>178014</v>
      </c>
      <c r="E8" s="54">
        <v>60605</v>
      </c>
      <c r="F8" s="10">
        <v>3428</v>
      </c>
      <c r="G8" s="14">
        <v>297600000</v>
      </c>
      <c r="H8" s="14">
        <v>117400000</v>
      </c>
      <c r="I8" s="14">
        <v>38200000</v>
      </c>
      <c r="J8" s="14">
        <v>4600000</v>
      </c>
      <c r="K8" s="14">
        <v>1400000</v>
      </c>
      <c r="L8" s="14">
        <v>2000000</v>
      </c>
      <c r="M8" s="14">
        <v>21500000</v>
      </c>
      <c r="N8" s="14">
        <v>3000000</v>
      </c>
      <c r="O8" s="14" t="s">
        <v>54</v>
      </c>
      <c r="P8" s="14">
        <v>15400000</v>
      </c>
    </row>
    <row r="9" spans="1:16" x14ac:dyDescent="0.3">
      <c r="A9" s="3" t="s">
        <v>8</v>
      </c>
      <c r="B9" s="10">
        <v>298716</v>
      </c>
      <c r="C9" s="10">
        <v>89922</v>
      </c>
      <c r="D9" s="10">
        <v>128176</v>
      </c>
      <c r="E9" s="54">
        <v>79120</v>
      </c>
      <c r="F9" s="10">
        <v>2416</v>
      </c>
      <c r="G9" s="14">
        <v>408400000</v>
      </c>
      <c r="H9" s="14">
        <v>240400000</v>
      </c>
      <c r="I9" s="14">
        <v>87100000</v>
      </c>
      <c r="J9" s="14">
        <v>11400000</v>
      </c>
      <c r="K9" s="14">
        <v>1900000</v>
      </c>
      <c r="L9" s="14">
        <v>3100000</v>
      </c>
      <c r="M9" s="14">
        <v>40100000</v>
      </c>
      <c r="N9" s="14">
        <v>3200000</v>
      </c>
      <c r="O9" s="14" t="s">
        <v>54</v>
      </c>
      <c r="P9" s="14">
        <v>9100000</v>
      </c>
    </row>
    <row r="10" spans="1:16" x14ac:dyDescent="0.3">
      <c r="A10" s="3" t="s">
        <v>9</v>
      </c>
      <c r="B10" s="10">
        <v>62344</v>
      </c>
      <c r="C10" s="10">
        <v>19371</v>
      </c>
      <c r="D10" s="10">
        <v>26072</v>
      </c>
      <c r="E10" s="54">
        <v>13624</v>
      </c>
      <c r="F10" s="10">
        <v>482</v>
      </c>
      <c r="G10" s="14">
        <v>45000000</v>
      </c>
      <c r="H10" s="14">
        <v>38600000</v>
      </c>
      <c r="I10" s="14">
        <v>15200000</v>
      </c>
      <c r="J10" s="14">
        <v>1500000</v>
      </c>
      <c r="K10" s="14">
        <v>1400000</v>
      </c>
      <c r="L10" s="14">
        <v>800000</v>
      </c>
      <c r="M10" s="14">
        <v>6900000</v>
      </c>
      <c r="N10" s="14">
        <v>600000</v>
      </c>
      <c r="O10" s="14" t="s">
        <v>54</v>
      </c>
      <c r="P10" s="14">
        <v>8100000</v>
      </c>
    </row>
    <row r="11" spans="1:16" x14ac:dyDescent="0.3">
      <c r="A11" s="3" t="s">
        <v>10</v>
      </c>
      <c r="B11" s="10">
        <v>84013</v>
      </c>
      <c r="C11" s="10">
        <v>22185</v>
      </c>
      <c r="D11" s="10">
        <v>38983</v>
      </c>
      <c r="E11" s="54">
        <v>31683</v>
      </c>
      <c r="F11" s="10">
        <v>2612</v>
      </c>
      <c r="G11" s="14">
        <v>172100000</v>
      </c>
      <c r="H11" s="14">
        <v>140000000</v>
      </c>
      <c r="I11" s="14">
        <v>59000000</v>
      </c>
      <c r="J11" s="14">
        <v>1900000</v>
      </c>
      <c r="K11" s="14">
        <v>1100000</v>
      </c>
      <c r="L11" s="14">
        <v>11100000</v>
      </c>
      <c r="M11" s="14">
        <v>22400000</v>
      </c>
      <c r="N11" s="14">
        <v>1200000</v>
      </c>
      <c r="O11" s="14" t="s">
        <v>54</v>
      </c>
      <c r="P11" s="14" t="s">
        <v>54</v>
      </c>
    </row>
    <row r="12" spans="1:16" x14ac:dyDescent="0.3">
      <c r="A12" s="3" t="s">
        <v>11</v>
      </c>
      <c r="B12" s="10">
        <v>1554772</v>
      </c>
      <c r="C12" s="10">
        <v>504872</v>
      </c>
      <c r="D12" s="10">
        <v>771415</v>
      </c>
      <c r="E12" s="54">
        <v>206411</v>
      </c>
      <c r="F12" s="10">
        <v>14482</v>
      </c>
      <c r="G12" s="14">
        <v>1006300000</v>
      </c>
      <c r="H12" s="14">
        <v>325100000</v>
      </c>
      <c r="I12" s="14">
        <v>170000000</v>
      </c>
      <c r="J12" s="14">
        <v>31400000</v>
      </c>
      <c r="K12" s="14">
        <v>7100000</v>
      </c>
      <c r="L12" s="14">
        <v>37600000</v>
      </c>
      <c r="M12" s="14">
        <v>65800000</v>
      </c>
      <c r="N12" s="14">
        <v>11700000</v>
      </c>
      <c r="O12" s="14" t="s">
        <v>54</v>
      </c>
      <c r="P12" s="14">
        <v>68500000</v>
      </c>
    </row>
    <row r="13" spans="1:16" x14ac:dyDescent="0.3">
      <c r="A13" s="3" t="s">
        <v>12</v>
      </c>
      <c r="B13" s="10">
        <v>827499</v>
      </c>
      <c r="C13" s="10">
        <v>261606</v>
      </c>
      <c r="D13" s="10">
        <v>370712</v>
      </c>
      <c r="E13" s="54">
        <v>135136</v>
      </c>
      <c r="F13" s="10">
        <v>7298</v>
      </c>
      <c r="G13" s="14">
        <v>509100000</v>
      </c>
      <c r="H13" s="14">
        <v>207300000</v>
      </c>
      <c r="I13" s="14">
        <v>173000000</v>
      </c>
      <c r="J13" s="14">
        <v>9800000</v>
      </c>
      <c r="K13" s="14">
        <v>2300000</v>
      </c>
      <c r="L13" s="14">
        <v>26300000</v>
      </c>
      <c r="M13" s="14">
        <v>28400000</v>
      </c>
      <c r="N13" s="14">
        <v>6800000</v>
      </c>
      <c r="O13" s="14" t="s">
        <v>54</v>
      </c>
      <c r="P13" s="14">
        <v>37500000</v>
      </c>
    </row>
    <row r="14" spans="1:16" x14ac:dyDescent="0.3">
      <c r="A14" s="3" t="s">
        <v>13</v>
      </c>
      <c r="B14" s="10">
        <v>110192</v>
      </c>
      <c r="C14" s="10">
        <v>28219</v>
      </c>
      <c r="D14" s="10">
        <v>54229</v>
      </c>
      <c r="E14" s="54">
        <v>20296</v>
      </c>
      <c r="F14" s="10">
        <v>1207</v>
      </c>
      <c r="G14" s="14">
        <v>136300000</v>
      </c>
      <c r="H14" s="14">
        <v>36200000</v>
      </c>
      <c r="I14" s="14">
        <v>33200000</v>
      </c>
      <c r="J14" s="14">
        <v>2900000</v>
      </c>
      <c r="K14" s="14">
        <v>1100000</v>
      </c>
      <c r="L14" s="14">
        <v>600000</v>
      </c>
      <c r="M14" s="14">
        <v>10500000</v>
      </c>
      <c r="N14" s="14">
        <v>1100000</v>
      </c>
      <c r="O14" s="14" t="s">
        <v>54</v>
      </c>
      <c r="P14" s="14">
        <v>11000000</v>
      </c>
    </row>
    <row r="15" spans="1:16" x14ac:dyDescent="0.3">
      <c r="A15" s="3" t="s">
        <v>14</v>
      </c>
      <c r="B15" s="10">
        <v>113619</v>
      </c>
      <c r="C15" s="10">
        <v>37656</v>
      </c>
      <c r="D15" s="10">
        <v>42520</v>
      </c>
      <c r="E15" s="54">
        <v>15791</v>
      </c>
      <c r="F15" s="10">
        <v>548</v>
      </c>
      <c r="G15" s="14">
        <v>45900000</v>
      </c>
      <c r="H15" s="14">
        <v>21600000</v>
      </c>
      <c r="I15" s="14">
        <v>2200000</v>
      </c>
      <c r="J15" s="14">
        <v>800000</v>
      </c>
      <c r="K15" s="14">
        <v>300000</v>
      </c>
      <c r="L15" s="14" t="s">
        <v>54</v>
      </c>
      <c r="M15" s="14">
        <v>3000000</v>
      </c>
      <c r="N15" s="14">
        <v>1000000</v>
      </c>
      <c r="O15" s="14" t="s">
        <v>54</v>
      </c>
      <c r="P15" s="14">
        <v>19200000</v>
      </c>
    </row>
    <row r="16" spans="1:16" x14ac:dyDescent="0.3">
      <c r="A16" s="3" t="s">
        <v>15</v>
      </c>
      <c r="B16" s="10">
        <v>1058992</v>
      </c>
      <c r="C16" s="10">
        <v>303215</v>
      </c>
      <c r="D16" s="10">
        <v>448587</v>
      </c>
      <c r="E16" s="54">
        <v>220167</v>
      </c>
      <c r="F16" s="10">
        <v>11009</v>
      </c>
      <c r="G16" s="14">
        <v>852400000</v>
      </c>
      <c r="H16" s="14">
        <v>577700000</v>
      </c>
      <c r="I16" s="14">
        <v>354100000</v>
      </c>
      <c r="J16" s="14">
        <v>42200000</v>
      </c>
      <c r="K16" s="14">
        <v>11700000</v>
      </c>
      <c r="L16" s="14">
        <v>8200000</v>
      </c>
      <c r="M16" s="14">
        <v>91200000</v>
      </c>
      <c r="N16" s="14">
        <v>13400000</v>
      </c>
      <c r="O16" s="14">
        <v>2700000</v>
      </c>
      <c r="P16" s="14">
        <v>30500000</v>
      </c>
    </row>
    <row r="17" spans="1:16" x14ac:dyDescent="0.3">
      <c r="A17" s="3" t="s">
        <v>16</v>
      </c>
      <c r="B17" s="10">
        <v>528680</v>
      </c>
      <c r="C17" s="10">
        <v>153225</v>
      </c>
      <c r="D17" s="10">
        <v>199055</v>
      </c>
      <c r="E17" s="54">
        <v>89476</v>
      </c>
      <c r="F17" s="10">
        <v>2635</v>
      </c>
      <c r="G17" s="14">
        <v>234100000</v>
      </c>
      <c r="H17" s="14">
        <v>179800000</v>
      </c>
      <c r="I17" s="14">
        <v>66500000</v>
      </c>
      <c r="J17" s="14">
        <v>7100000</v>
      </c>
      <c r="K17" s="14">
        <v>2300000</v>
      </c>
      <c r="L17" s="14">
        <v>1900000</v>
      </c>
      <c r="M17" s="14">
        <v>14300000</v>
      </c>
      <c r="N17" s="14">
        <v>5400000</v>
      </c>
      <c r="O17" s="14" t="s">
        <v>54</v>
      </c>
      <c r="P17" s="14">
        <v>24000000</v>
      </c>
    </row>
    <row r="18" spans="1:16" x14ac:dyDescent="0.3">
      <c r="A18" s="3" t="s">
        <v>17</v>
      </c>
      <c r="B18" s="10">
        <v>250651</v>
      </c>
      <c r="C18" s="10">
        <v>63203</v>
      </c>
      <c r="D18" s="10">
        <v>82110</v>
      </c>
      <c r="E18" s="54">
        <v>43765</v>
      </c>
      <c r="F18" s="10">
        <v>1003</v>
      </c>
      <c r="G18" s="14">
        <v>116100000</v>
      </c>
      <c r="H18" s="14">
        <v>59500000</v>
      </c>
      <c r="I18" s="14">
        <v>10700000</v>
      </c>
      <c r="J18" s="14">
        <v>1300000</v>
      </c>
      <c r="K18" s="14">
        <v>500000</v>
      </c>
      <c r="L18" s="14">
        <v>400000</v>
      </c>
      <c r="M18" s="14">
        <v>5700000</v>
      </c>
      <c r="N18" s="14">
        <v>3000000</v>
      </c>
      <c r="O18" s="14" t="s">
        <v>54</v>
      </c>
      <c r="P18" s="14">
        <v>27300000</v>
      </c>
    </row>
    <row r="19" spans="1:16" x14ac:dyDescent="0.3">
      <c r="A19" s="3" t="s">
        <v>18</v>
      </c>
      <c r="B19" s="10">
        <v>227947</v>
      </c>
      <c r="C19" s="10">
        <v>70791</v>
      </c>
      <c r="D19" s="10">
        <v>71090</v>
      </c>
      <c r="E19" s="54">
        <v>34925</v>
      </c>
      <c r="F19" s="10">
        <v>899</v>
      </c>
      <c r="G19" s="14">
        <v>76300000</v>
      </c>
      <c r="H19" s="14">
        <v>58800000</v>
      </c>
      <c r="I19" s="14">
        <v>30000000</v>
      </c>
      <c r="J19" s="14">
        <v>1600000</v>
      </c>
      <c r="K19" s="14">
        <v>900000</v>
      </c>
      <c r="L19" s="14">
        <v>400000</v>
      </c>
      <c r="M19" s="14">
        <v>7000000</v>
      </c>
      <c r="N19" s="14">
        <v>2100000</v>
      </c>
      <c r="O19" s="14" t="s">
        <v>54</v>
      </c>
      <c r="P19" s="14">
        <v>13200000</v>
      </c>
    </row>
    <row r="20" spans="1:16" x14ac:dyDescent="0.3">
      <c r="A20" s="3" t="s">
        <v>19</v>
      </c>
      <c r="B20" s="10">
        <v>368540</v>
      </c>
      <c r="C20" s="10">
        <v>108996</v>
      </c>
      <c r="D20" s="10">
        <v>127091</v>
      </c>
      <c r="E20" s="54">
        <v>84170</v>
      </c>
      <c r="F20" s="10">
        <v>2445</v>
      </c>
      <c r="G20" s="14">
        <v>214300000</v>
      </c>
      <c r="H20" s="14">
        <v>129000000</v>
      </c>
      <c r="I20" s="14">
        <v>86600000</v>
      </c>
      <c r="J20" s="14">
        <v>4200000</v>
      </c>
      <c r="K20" s="14">
        <v>2000000</v>
      </c>
      <c r="L20" s="14">
        <v>1100000</v>
      </c>
      <c r="M20" s="14">
        <v>13700000</v>
      </c>
      <c r="N20" s="14">
        <v>3500000</v>
      </c>
      <c r="O20" s="14" t="s">
        <v>54</v>
      </c>
      <c r="P20" s="14">
        <v>26300000</v>
      </c>
    </row>
    <row r="21" spans="1:16" x14ac:dyDescent="0.3">
      <c r="A21" s="3" t="s">
        <v>20</v>
      </c>
      <c r="B21" s="10">
        <v>398772</v>
      </c>
      <c r="C21" s="10">
        <v>120661</v>
      </c>
      <c r="D21" s="10">
        <v>174189</v>
      </c>
      <c r="E21" s="54">
        <v>95570</v>
      </c>
      <c r="F21" s="10">
        <v>4958</v>
      </c>
      <c r="G21" s="14">
        <v>392200000</v>
      </c>
      <c r="H21" s="14">
        <v>98200000</v>
      </c>
      <c r="I21" s="14">
        <v>95000000</v>
      </c>
      <c r="J21" s="14">
        <v>6500000</v>
      </c>
      <c r="K21" s="14">
        <v>4200000</v>
      </c>
      <c r="L21" s="14">
        <v>7800000</v>
      </c>
      <c r="M21" s="14">
        <v>36400000</v>
      </c>
      <c r="N21" s="14">
        <v>4000000</v>
      </c>
      <c r="O21" s="14" t="s">
        <v>54</v>
      </c>
      <c r="P21" s="14">
        <v>46600000</v>
      </c>
    </row>
    <row r="22" spans="1:16" x14ac:dyDescent="0.3">
      <c r="A22" s="3" t="s">
        <v>21</v>
      </c>
      <c r="B22" s="10">
        <v>105908</v>
      </c>
      <c r="C22" s="10">
        <v>31663</v>
      </c>
      <c r="D22" s="10">
        <v>35198</v>
      </c>
      <c r="E22" s="54">
        <v>31851</v>
      </c>
      <c r="F22" s="10">
        <v>1406</v>
      </c>
      <c r="G22" s="14">
        <v>96800000</v>
      </c>
      <c r="H22" s="14">
        <v>68600000</v>
      </c>
      <c r="I22" s="14">
        <v>19300000</v>
      </c>
      <c r="J22" s="14">
        <v>3300000</v>
      </c>
      <c r="K22" s="14">
        <v>1000000</v>
      </c>
      <c r="L22" s="14" t="s">
        <v>54</v>
      </c>
      <c r="M22" s="14">
        <v>11100000</v>
      </c>
      <c r="N22" s="14">
        <v>1500000</v>
      </c>
      <c r="O22" s="14" t="s">
        <v>54</v>
      </c>
      <c r="P22" s="14">
        <v>40300000</v>
      </c>
    </row>
    <row r="23" spans="1:16" x14ac:dyDescent="0.3">
      <c r="A23" s="3" t="s">
        <v>22</v>
      </c>
      <c r="B23" s="10">
        <v>423377</v>
      </c>
      <c r="C23" s="10">
        <v>131711</v>
      </c>
      <c r="D23" s="10">
        <v>184844</v>
      </c>
      <c r="E23" s="54">
        <v>94083</v>
      </c>
      <c r="F23" s="10">
        <v>4185</v>
      </c>
      <c r="G23" s="14">
        <v>593500000</v>
      </c>
      <c r="H23" s="14">
        <v>223700000</v>
      </c>
      <c r="I23" s="14">
        <v>117500000</v>
      </c>
      <c r="J23" s="14">
        <v>14000000</v>
      </c>
      <c r="K23" s="14">
        <v>5700000</v>
      </c>
      <c r="L23" s="14">
        <v>10100000</v>
      </c>
      <c r="M23" s="14">
        <v>42900000</v>
      </c>
      <c r="N23" s="14">
        <v>4000000</v>
      </c>
      <c r="O23" s="14">
        <v>1600000</v>
      </c>
      <c r="P23" s="14">
        <v>19900000</v>
      </c>
    </row>
    <row r="24" spans="1:16" x14ac:dyDescent="0.3">
      <c r="A24" s="3" t="s">
        <v>23</v>
      </c>
      <c r="B24" s="10">
        <v>608834</v>
      </c>
      <c r="C24" s="10">
        <v>177846</v>
      </c>
      <c r="D24" s="10">
        <v>246853</v>
      </c>
      <c r="E24" s="54">
        <v>185387</v>
      </c>
      <c r="F24" s="10">
        <v>6685</v>
      </c>
      <c r="G24" s="14">
        <v>997800000</v>
      </c>
      <c r="H24" s="14">
        <v>788700000</v>
      </c>
      <c r="I24" s="14">
        <v>200100000</v>
      </c>
      <c r="J24" s="14">
        <v>22200000</v>
      </c>
      <c r="K24" s="14">
        <v>6200000</v>
      </c>
      <c r="L24" s="14">
        <v>4200000</v>
      </c>
      <c r="M24" s="14">
        <v>58400000</v>
      </c>
      <c r="N24" s="14">
        <v>8200000</v>
      </c>
      <c r="O24" s="14">
        <v>7700000</v>
      </c>
      <c r="P24" s="14">
        <v>14000000</v>
      </c>
    </row>
    <row r="25" spans="1:16" x14ac:dyDescent="0.3">
      <c r="A25" s="3" t="s">
        <v>24</v>
      </c>
      <c r="B25" s="10">
        <v>739908</v>
      </c>
      <c r="C25" s="10">
        <v>220086</v>
      </c>
      <c r="D25" s="10">
        <v>300370</v>
      </c>
      <c r="E25" s="54">
        <v>145894</v>
      </c>
      <c r="F25" s="10">
        <v>6422</v>
      </c>
      <c r="G25" s="14">
        <v>403200000</v>
      </c>
      <c r="H25" s="14">
        <v>331700000</v>
      </c>
      <c r="I25" s="14">
        <v>96300000</v>
      </c>
      <c r="J25" s="14">
        <v>11700000</v>
      </c>
      <c r="K25" s="14">
        <v>2300000</v>
      </c>
      <c r="L25" s="14">
        <v>4300000</v>
      </c>
      <c r="M25" s="14">
        <v>49100000</v>
      </c>
      <c r="N25" s="14">
        <v>10100000</v>
      </c>
      <c r="O25" s="14">
        <v>4100000</v>
      </c>
      <c r="P25" s="14">
        <v>36900000</v>
      </c>
    </row>
    <row r="26" spans="1:16" x14ac:dyDescent="0.3">
      <c r="A26" s="3" t="s">
        <v>25</v>
      </c>
      <c r="B26" s="10">
        <v>420109</v>
      </c>
      <c r="C26" s="10">
        <v>123100</v>
      </c>
      <c r="D26" s="10">
        <v>138774</v>
      </c>
      <c r="E26" s="54">
        <v>93052</v>
      </c>
      <c r="F26" s="10">
        <v>4646</v>
      </c>
      <c r="G26" s="14">
        <v>262300000</v>
      </c>
      <c r="H26" s="14">
        <v>185200000</v>
      </c>
      <c r="I26" s="14">
        <v>75500000</v>
      </c>
      <c r="J26" s="14">
        <v>6800000</v>
      </c>
      <c r="K26" s="14">
        <v>3400000</v>
      </c>
      <c r="L26" s="14">
        <v>1200000</v>
      </c>
      <c r="M26" s="14">
        <v>22900000</v>
      </c>
      <c r="N26" s="14">
        <v>4300000</v>
      </c>
      <c r="O26" s="14">
        <v>1400000</v>
      </c>
      <c r="P26" s="14">
        <v>23900000</v>
      </c>
    </row>
    <row r="27" spans="1:16" x14ac:dyDescent="0.3">
      <c r="A27" s="3" t="s">
        <v>26</v>
      </c>
      <c r="B27" s="10">
        <v>229257</v>
      </c>
      <c r="C27" s="10">
        <v>68200</v>
      </c>
      <c r="D27" s="10">
        <v>99338</v>
      </c>
      <c r="E27" s="54">
        <v>62498</v>
      </c>
      <c r="F27" s="10">
        <v>770</v>
      </c>
      <c r="G27" s="14">
        <v>171800000</v>
      </c>
      <c r="H27" s="14">
        <v>114700000</v>
      </c>
      <c r="I27" s="14">
        <v>42200000</v>
      </c>
      <c r="J27" s="14">
        <v>3600000</v>
      </c>
      <c r="K27" s="14">
        <v>1700000</v>
      </c>
      <c r="L27" s="14">
        <v>2500000</v>
      </c>
      <c r="M27" s="14">
        <v>2400000</v>
      </c>
      <c r="N27" s="14">
        <v>2400000</v>
      </c>
      <c r="O27" s="14" t="s">
        <v>54</v>
      </c>
      <c r="P27" s="14">
        <v>53300000</v>
      </c>
    </row>
    <row r="28" spans="1:16" x14ac:dyDescent="0.3">
      <c r="A28" s="3" t="s">
        <v>27</v>
      </c>
      <c r="B28" s="10">
        <v>520605</v>
      </c>
      <c r="C28" s="10">
        <v>157684</v>
      </c>
      <c r="D28" s="10">
        <v>182941</v>
      </c>
      <c r="E28" s="54">
        <v>96403</v>
      </c>
      <c r="F28" s="10">
        <v>4449</v>
      </c>
      <c r="G28" s="14">
        <v>278000000</v>
      </c>
      <c r="H28" s="14">
        <v>147600000</v>
      </c>
      <c r="I28" s="14">
        <v>66900000</v>
      </c>
      <c r="J28" s="14">
        <v>9900000</v>
      </c>
      <c r="K28" s="14">
        <v>5500000</v>
      </c>
      <c r="L28" s="14">
        <v>3100000</v>
      </c>
      <c r="M28" s="14">
        <v>26600000</v>
      </c>
      <c r="N28" s="14">
        <v>5100000</v>
      </c>
      <c r="O28" s="14" t="s">
        <v>54</v>
      </c>
      <c r="P28" s="14">
        <v>27100000</v>
      </c>
    </row>
    <row r="29" spans="1:16" x14ac:dyDescent="0.3">
      <c r="A29" s="3" t="s">
        <v>28</v>
      </c>
      <c r="B29" s="10">
        <v>88812</v>
      </c>
      <c r="C29" s="10">
        <v>26313</v>
      </c>
      <c r="D29" s="10">
        <v>28793</v>
      </c>
      <c r="E29" s="54">
        <v>14243</v>
      </c>
      <c r="F29" s="10">
        <v>652</v>
      </c>
      <c r="G29" s="14">
        <v>40300000</v>
      </c>
      <c r="H29" s="14">
        <v>20700000</v>
      </c>
      <c r="I29" s="14">
        <v>7700000</v>
      </c>
      <c r="J29" s="14">
        <v>1400000</v>
      </c>
      <c r="K29" s="14">
        <v>600000</v>
      </c>
      <c r="L29" s="14" t="s">
        <v>54</v>
      </c>
      <c r="M29" s="14">
        <v>1800000</v>
      </c>
      <c r="N29" s="14">
        <v>700000</v>
      </c>
      <c r="O29" s="14" t="s">
        <v>54</v>
      </c>
      <c r="P29" s="14">
        <v>8300000</v>
      </c>
    </row>
    <row r="30" spans="1:16" x14ac:dyDescent="0.3">
      <c r="A30" s="3" t="s">
        <v>29</v>
      </c>
      <c r="B30" s="10">
        <v>166467</v>
      </c>
      <c r="C30" s="10">
        <v>48691</v>
      </c>
      <c r="D30" s="10">
        <v>53916</v>
      </c>
      <c r="E30" s="54">
        <v>27724</v>
      </c>
      <c r="F30" s="10">
        <v>771</v>
      </c>
      <c r="G30" s="14">
        <v>73800000</v>
      </c>
      <c r="H30" s="14">
        <v>28300000</v>
      </c>
      <c r="I30" s="14">
        <v>22200000</v>
      </c>
      <c r="J30" s="14">
        <v>1500000</v>
      </c>
      <c r="K30" s="14">
        <v>900000</v>
      </c>
      <c r="L30" s="14">
        <v>400000</v>
      </c>
      <c r="M30" s="14">
        <v>5500000</v>
      </c>
      <c r="N30" s="14">
        <v>1500000</v>
      </c>
      <c r="O30" s="14" t="s">
        <v>54</v>
      </c>
      <c r="P30" s="14">
        <v>8300000</v>
      </c>
    </row>
    <row r="31" spans="1:16" x14ac:dyDescent="0.3">
      <c r="A31" s="3" t="s">
        <v>30</v>
      </c>
      <c r="B31" s="10">
        <v>265076</v>
      </c>
      <c r="C31" s="10">
        <v>92260</v>
      </c>
      <c r="D31" s="10">
        <v>118313</v>
      </c>
      <c r="E31" s="54">
        <v>24725</v>
      </c>
      <c r="F31" s="10">
        <v>1419</v>
      </c>
      <c r="G31" s="14">
        <v>148700000</v>
      </c>
      <c r="H31" s="14">
        <v>21800000</v>
      </c>
      <c r="I31" s="14">
        <v>19900000</v>
      </c>
      <c r="J31" s="14">
        <v>1200000</v>
      </c>
      <c r="K31" s="14">
        <v>1600000</v>
      </c>
      <c r="L31" s="14">
        <v>1400000</v>
      </c>
      <c r="M31" s="14">
        <v>13500000</v>
      </c>
      <c r="N31" s="14">
        <v>1800000</v>
      </c>
      <c r="O31" s="14" t="s">
        <v>54</v>
      </c>
      <c r="P31" s="14">
        <v>11000000</v>
      </c>
    </row>
    <row r="32" spans="1:16" x14ac:dyDescent="0.3">
      <c r="A32" s="3" t="s">
        <v>31</v>
      </c>
      <c r="B32" s="10">
        <v>92655</v>
      </c>
      <c r="C32" s="10">
        <v>30232</v>
      </c>
      <c r="D32" s="10">
        <v>30941</v>
      </c>
      <c r="E32" s="54">
        <v>23200</v>
      </c>
      <c r="F32" s="10">
        <v>720</v>
      </c>
      <c r="G32" s="14">
        <v>93200000</v>
      </c>
      <c r="H32" s="14">
        <v>52700000</v>
      </c>
      <c r="I32" s="14">
        <v>16100000</v>
      </c>
      <c r="J32" s="14">
        <v>5300000</v>
      </c>
      <c r="K32" s="14">
        <v>200000</v>
      </c>
      <c r="L32" s="14" t="s">
        <v>54</v>
      </c>
      <c r="M32" s="14">
        <v>5700000</v>
      </c>
      <c r="N32" s="14">
        <v>1000000</v>
      </c>
      <c r="O32" s="14" t="s">
        <v>54</v>
      </c>
      <c r="P32" s="14">
        <v>15000000</v>
      </c>
    </row>
    <row r="33" spans="1:16" x14ac:dyDescent="0.3">
      <c r="A33" s="3" t="s">
        <v>32</v>
      </c>
      <c r="B33" s="10">
        <v>711127</v>
      </c>
      <c r="C33" s="10">
        <v>224047</v>
      </c>
      <c r="D33" s="10">
        <v>324965</v>
      </c>
      <c r="E33" s="54">
        <v>157299</v>
      </c>
      <c r="F33" s="10">
        <v>6042</v>
      </c>
      <c r="G33" s="14">
        <v>772400000</v>
      </c>
      <c r="H33" s="14">
        <v>516300000</v>
      </c>
      <c r="I33" s="14">
        <v>219400000</v>
      </c>
      <c r="J33" s="14">
        <v>20300000</v>
      </c>
      <c r="K33" s="14">
        <v>6300000</v>
      </c>
      <c r="L33" s="14">
        <v>11500000</v>
      </c>
      <c r="M33" s="14">
        <v>34500000</v>
      </c>
      <c r="N33" s="14">
        <v>7200000</v>
      </c>
      <c r="O33" s="14">
        <v>19000000</v>
      </c>
      <c r="P33" s="14">
        <v>12200000</v>
      </c>
    </row>
    <row r="34" spans="1:16" x14ac:dyDescent="0.3">
      <c r="A34" s="3" t="s">
        <v>33</v>
      </c>
      <c r="B34" s="10">
        <v>148144</v>
      </c>
      <c r="C34" s="10">
        <v>42569</v>
      </c>
      <c r="D34" s="10">
        <v>62454</v>
      </c>
      <c r="E34" s="54">
        <v>26614</v>
      </c>
      <c r="F34" s="10">
        <v>1445</v>
      </c>
      <c r="G34" s="14">
        <v>87900000</v>
      </c>
      <c r="H34" s="14">
        <v>30300000</v>
      </c>
      <c r="I34" s="14">
        <v>16100000</v>
      </c>
      <c r="J34" s="14">
        <v>2200000</v>
      </c>
      <c r="K34" s="14">
        <v>1000000</v>
      </c>
      <c r="L34" s="14">
        <v>600000</v>
      </c>
      <c r="M34" s="14">
        <v>7400000</v>
      </c>
      <c r="N34" s="14">
        <v>1500000</v>
      </c>
      <c r="O34" s="14" t="s">
        <v>54</v>
      </c>
      <c r="P34" s="14">
        <v>18600000</v>
      </c>
    </row>
    <row r="35" spans="1:16" x14ac:dyDescent="0.3">
      <c r="A35" s="3" t="s">
        <v>34</v>
      </c>
      <c r="B35" s="10">
        <v>2122799</v>
      </c>
      <c r="C35" s="10">
        <v>590347</v>
      </c>
      <c r="D35" s="10">
        <v>980464</v>
      </c>
      <c r="E35" s="54">
        <v>576987</v>
      </c>
      <c r="F35" s="10">
        <v>30163</v>
      </c>
      <c r="G35" s="14">
        <v>2519300000</v>
      </c>
      <c r="H35" s="14">
        <v>1408700000</v>
      </c>
      <c r="I35" s="14">
        <v>1296700000</v>
      </c>
      <c r="J35" s="14">
        <v>78300000</v>
      </c>
      <c r="K35" s="14">
        <v>11600000</v>
      </c>
      <c r="L35" s="14">
        <v>49700000</v>
      </c>
      <c r="M35" s="14">
        <v>189100000</v>
      </c>
      <c r="N35" s="14">
        <v>25800000</v>
      </c>
      <c r="O35" s="14">
        <v>23400000</v>
      </c>
      <c r="P35" s="14">
        <v>32900000</v>
      </c>
    </row>
    <row r="36" spans="1:16" x14ac:dyDescent="0.3">
      <c r="A36" s="3" t="s">
        <v>35</v>
      </c>
      <c r="B36" s="10">
        <v>846872</v>
      </c>
      <c r="C36" s="10">
        <v>268167</v>
      </c>
      <c r="D36" s="10">
        <v>331250</v>
      </c>
      <c r="E36" s="54">
        <v>135968</v>
      </c>
      <c r="F36" s="10">
        <v>4450</v>
      </c>
      <c r="G36" s="14">
        <v>393000000</v>
      </c>
      <c r="H36" s="14">
        <v>152000000</v>
      </c>
      <c r="I36" s="14">
        <v>157800000</v>
      </c>
      <c r="J36" s="14">
        <v>7800000</v>
      </c>
      <c r="K36" s="14">
        <v>4500000</v>
      </c>
      <c r="L36" s="14">
        <v>5500000</v>
      </c>
      <c r="M36" s="14">
        <v>17500000</v>
      </c>
      <c r="N36" s="14">
        <v>6300000</v>
      </c>
      <c r="O36" s="14" t="s">
        <v>54</v>
      </c>
      <c r="P36" s="14">
        <v>88400000</v>
      </c>
    </row>
    <row r="37" spans="1:16" x14ac:dyDescent="0.3">
      <c r="A37" s="3" t="s">
        <v>36</v>
      </c>
      <c r="B37" s="10">
        <v>77183</v>
      </c>
      <c r="C37" s="10">
        <v>19640</v>
      </c>
      <c r="D37" s="10">
        <v>24751</v>
      </c>
      <c r="E37" s="54">
        <v>12443</v>
      </c>
      <c r="F37" s="10">
        <v>365</v>
      </c>
      <c r="G37" s="14">
        <v>42100000</v>
      </c>
      <c r="H37" s="14">
        <v>11400000</v>
      </c>
      <c r="I37" s="14">
        <v>5300000</v>
      </c>
      <c r="J37" s="14">
        <v>100000</v>
      </c>
      <c r="K37" s="14">
        <v>400000</v>
      </c>
      <c r="L37" s="14" t="s">
        <v>54</v>
      </c>
      <c r="M37" s="14">
        <v>1900000</v>
      </c>
      <c r="N37" s="14">
        <v>400000</v>
      </c>
      <c r="O37" s="14" t="s">
        <v>54</v>
      </c>
      <c r="P37" s="14">
        <v>6700000</v>
      </c>
    </row>
    <row r="38" spans="1:16" x14ac:dyDescent="0.3">
      <c r="A38" s="3" t="s">
        <v>37</v>
      </c>
      <c r="B38" s="10">
        <v>1037801</v>
      </c>
      <c r="C38" s="10">
        <v>312050</v>
      </c>
      <c r="D38" s="10">
        <v>375348</v>
      </c>
      <c r="E38" s="54">
        <v>229850</v>
      </c>
      <c r="F38" s="10">
        <v>11027</v>
      </c>
      <c r="G38" s="14">
        <v>616300000</v>
      </c>
      <c r="H38" s="14">
        <v>485400000</v>
      </c>
      <c r="I38" s="14">
        <v>243700000</v>
      </c>
      <c r="J38" s="14">
        <v>27300000</v>
      </c>
      <c r="K38" s="14">
        <v>8500000</v>
      </c>
      <c r="L38" s="14">
        <v>3800000</v>
      </c>
      <c r="M38" s="14">
        <v>79400000</v>
      </c>
      <c r="N38" s="14">
        <v>12300000</v>
      </c>
      <c r="O38" s="14" t="s">
        <v>54</v>
      </c>
      <c r="P38" s="14">
        <v>31100000</v>
      </c>
    </row>
    <row r="39" spans="1:16" x14ac:dyDescent="0.3">
      <c r="A39" s="3" t="s">
        <v>38</v>
      </c>
      <c r="B39" s="10">
        <v>306803</v>
      </c>
      <c r="C39" s="10">
        <v>96443</v>
      </c>
      <c r="D39" s="10">
        <v>104861</v>
      </c>
      <c r="E39" s="54">
        <v>55698</v>
      </c>
      <c r="F39" s="10">
        <v>1013</v>
      </c>
      <c r="G39" s="14">
        <v>162600000</v>
      </c>
      <c r="H39" s="14">
        <v>75400000</v>
      </c>
      <c r="I39" s="14">
        <v>50300000</v>
      </c>
      <c r="J39" s="14">
        <v>2100000</v>
      </c>
      <c r="K39" s="14">
        <v>1700000</v>
      </c>
      <c r="L39" s="14">
        <v>1200000</v>
      </c>
      <c r="M39" s="14">
        <v>7100000</v>
      </c>
      <c r="N39" s="14">
        <v>2200000</v>
      </c>
      <c r="O39" s="14" t="s">
        <v>54</v>
      </c>
      <c r="P39" s="14">
        <v>23300000</v>
      </c>
    </row>
    <row r="40" spans="1:16" x14ac:dyDescent="0.3">
      <c r="A40" s="3" t="s">
        <v>39</v>
      </c>
      <c r="B40" s="10">
        <v>349250</v>
      </c>
      <c r="C40" s="10">
        <v>111167</v>
      </c>
      <c r="D40" s="10">
        <v>155953</v>
      </c>
      <c r="E40" s="54">
        <v>56743</v>
      </c>
      <c r="F40" s="10">
        <v>2451</v>
      </c>
      <c r="G40" s="14">
        <v>257200000</v>
      </c>
      <c r="H40" s="14">
        <v>60700000</v>
      </c>
      <c r="I40" s="14">
        <v>27500000</v>
      </c>
      <c r="J40" s="14">
        <v>3700000</v>
      </c>
      <c r="K40" s="14">
        <v>1900000</v>
      </c>
      <c r="L40" s="14">
        <v>1500000</v>
      </c>
      <c r="M40" s="14">
        <v>22800000</v>
      </c>
      <c r="N40" s="14">
        <v>2800000</v>
      </c>
      <c r="O40" s="14" t="s">
        <v>54</v>
      </c>
      <c r="P40" s="14">
        <v>27800000</v>
      </c>
    </row>
    <row r="41" spans="1:16" x14ac:dyDescent="0.3">
      <c r="A41" s="3" t="s">
        <v>40</v>
      </c>
      <c r="B41" s="10">
        <v>1016541</v>
      </c>
      <c r="C41" s="10">
        <v>296843</v>
      </c>
      <c r="D41" s="10">
        <v>393112</v>
      </c>
      <c r="E41" s="54">
        <v>216127</v>
      </c>
      <c r="F41" s="10">
        <v>9724</v>
      </c>
      <c r="G41" s="14">
        <v>609100000</v>
      </c>
      <c r="H41" s="14">
        <v>429800000</v>
      </c>
      <c r="I41" s="14">
        <v>398900000</v>
      </c>
      <c r="J41" s="14">
        <v>25000000</v>
      </c>
      <c r="K41" s="14">
        <v>8200000</v>
      </c>
      <c r="L41" s="14">
        <v>10500000</v>
      </c>
      <c r="M41" s="14">
        <v>82900000</v>
      </c>
      <c r="N41" s="14">
        <v>15300000</v>
      </c>
      <c r="O41" s="14">
        <v>3000000</v>
      </c>
      <c r="P41" s="14">
        <v>34700000</v>
      </c>
    </row>
    <row r="42" spans="1:16" x14ac:dyDescent="0.3">
      <c r="A42" s="3" t="s">
        <v>41</v>
      </c>
      <c r="B42" s="10">
        <v>109432</v>
      </c>
      <c r="C42" s="10">
        <v>30803</v>
      </c>
      <c r="D42" s="10">
        <v>43333</v>
      </c>
      <c r="E42" s="54">
        <v>36680</v>
      </c>
      <c r="F42" s="10">
        <v>855</v>
      </c>
      <c r="G42" s="14">
        <v>86600000</v>
      </c>
      <c r="H42" s="14">
        <v>156900000</v>
      </c>
      <c r="I42" s="14">
        <v>45500000</v>
      </c>
      <c r="J42" s="14">
        <v>6900000</v>
      </c>
      <c r="K42" s="14">
        <v>4000000</v>
      </c>
      <c r="L42" s="14">
        <v>900000</v>
      </c>
      <c r="M42" s="14">
        <v>5300000</v>
      </c>
      <c r="N42" s="14">
        <v>1400000</v>
      </c>
      <c r="O42" s="14" t="s">
        <v>54</v>
      </c>
      <c r="P42" s="14">
        <v>3600000</v>
      </c>
    </row>
    <row r="43" spans="1:16" x14ac:dyDescent="0.3">
      <c r="A43" s="3" t="s">
        <v>42</v>
      </c>
      <c r="B43" s="10">
        <v>353215</v>
      </c>
      <c r="C43" s="10">
        <v>105261</v>
      </c>
      <c r="D43" s="10">
        <v>147177</v>
      </c>
      <c r="E43" s="54">
        <v>66173</v>
      </c>
      <c r="F43" s="10">
        <v>1551</v>
      </c>
      <c r="G43" s="14">
        <v>173200000</v>
      </c>
      <c r="H43" s="14">
        <v>127700000</v>
      </c>
      <c r="I43" s="14">
        <v>68900000</v>
      </c>
      <c r="J43" s="14">
        <v>5100000</v>
      </c>
      <c r="K43" s="14">
        <v>3800000</v>
      </c>
      <c r="L43" s="14">
        <v>3400000</v>
      </c>
      <c r="M43" s="14">
        <v>7800000</v>
      </c>
      <c r="N43" s="14">
        <v>3100000</v>
      </c>
      <c r="O43" s="14" t="s">
        <v>54</v>
      </c>
      <c r="P43" s="14">
        <v>40100000</v>
      </c>
    </row>
    <row r="44" spans="1:16" x14ac:dyDescent="0.3">
      <c r="A44" s="3" t="s">
        <v>43</v>
      </c>
      <c r="B44" s="10">
        <v>76003</v>
      </c>
      <c r="C44" s="10">
        <v>16748</v>
      </c>
      <c r="D44" s="10">
        <v>22566</v>
      </c>
      <c r="E44" s="54">
        <v>15608</v>
      </c>
      <c r="F44" s="10">
        <v>496</v>
      </c>
      <c r="G44" s="14">
        <v>35200000</v>
      </c>
      <c r="H44" s="14">
        <v>24600000</v>
      </c>
      <c r="I44" s="14">
        <v>4400000</v>
      </c>
      <c r="J44" s="14">
        <v>500000</v>
      </c>
      <c r="K44" s="14">
        <v>300000</v>
      </c>
      <c r="L44" s="14" t="s">
        <v>54</v>
      </c>
      <c r="M44" s="14">
        <v>1000000</v>
      </c>
      <c r="N44" s="14">
        <v>600000</v>
      </c>
      <c r="O44" s="14" t="s">
        <v>54</v>
      </c>
      <c r="P44" s="14">
        <v>16900000</v>
      </c>
    </row>
    <row r="45" spans="1:16" x14ac:dyDescent="0.3">
      <c r="A45" s="3" t="s">
        <v>44</v>
      </c>
      <c r="B45" s="10">
        <v>537549</v>
      </c>
      <c r="C45" s="10">
        <v>174917</v>
      </c>
      <c r="D45" s="10">
        <v>200048</v>
      </c>
      <c r="E45" s="54">
        <v>107665</v>
      </c>
      <c r="F45" s="10">
        <v>1993</v>
      </c>
      <c r="G45" s="14">
        <v>248200000</v>
      </c>
      <c r="H45" s="14">
        <v>172600000</v>
      </c>
      <c r="I45" s="14">
        <v>149900000</v>
      </c>
      <c r="J45" s="14">
        <v>7000000</v>
      </c>
      <c r="K45" s="14">
        <v>2500000</v>
      </c>
      <c r="L45" s="14">
        <v>5400000</v>
      </c>
      <c r="M45" s="14">
        <v>16600000</v>
      </c>
      <c r="N45" s="14">
        <v>4100000</v>
      </c>
      <c r="O45" s="14" t="s">
        <v>54</v>
      </c>
      <c r="P45" s="14">
        <v>34800000</v>
      </c>
    </row>
    <row r="46" spans="1:16" x14ac:dyDescent="0.3">
      <c r="A46" s="3" t="s">
        <v>45</v>
      </c>
      <c r="B46" s="10">
        <v>2110956</v>
      </c>
      <c r="C46" s="10">
        <v>692167</v>
      </c>
      <c r="D46" s="10">
        <v>841020</v>
      </c>
      <c r="E46" s="54">
        <v>273643</v>
      </c>
      <c r="F46" s="10">
        <v>8758</v>
      </c>
      <c r="G46" s="14">
        <v>1187500000</v>
      </c>
      <c r="H46" s="14">
        <v>344400000</v>
      </c>
      <c r="I46" s="14">
        <v>222800000</v>
      </c>
      <c r="J46" s="14">
        <v>21700000</v>
      </c>
      <c r="K46" s="14">
        <v>5900000</v>
      </c>
      <c r="L46" s="14">
        <v>22900000</v>
      </c>
      <c r="M46" s="14">
        <v>66800000</v>
      </c>
      <c r="N46" s="14">
        <v>19400000</v>
      </c>
      <c r="O46" s="14" t="s">
        <v>54</v>
      </c>
      <c r="P46" s="14">
        <v>60000000</v>
      </c>
    </row>
    <row r="47" spans="1:16" x14ac:dyDescent="0.3">
      <c r="A47" s="3" t="s">
        <v>46</v>
      </c>
      <c r="B47" s="10">
        <v>177831</v>
      </c>
      <c r="C47" s="10">
        <v>56302</v>
      </c>
      <c r="D47" s="10">
        <v>57690</v>
      </c>
      <c r="E47" s="54">
        <v>20154</v>
      </c>
      <c r="F47" s="10">
        <v>979</v>
      </c>
      <c r="G47" s="14">
        <v>88900000</v>
      </c>
      <c r="H47" s="14">
        <v>27300000</v>
      </c>
      <c r="I47" s="14">
        <v>6200000</v>
      </c>
      <c r="J47" s="14">
        <v>1800000</v>
      </c>
      <c r="K47" s="14">
        <v>600000</v>
      </c>
      <c r="L47" s="14">
        <v>500000</v>
      </c>
      <c r="M47" s="14">
        <v>8000000</v>
      </c>
      <c r="N47" s="14">
        <v>1700000</v>
      </c>
      <c r="O47" s="14">
        <v>100000</v>
      </c>
      <c r="P47" s="14">
        <v>9100000</v>
      </c>
    </row>
    <row r="48" spans="1:16" x14ac:dyDescent="0.3">
      <c r="A48" s="3" t="s">
        <v>47</v>
      </c>
      <c r="B48" s="10">
        <v>48368</v>
      </c>
      <c r="C48" s="10">
        <v>15435</v>
      </c>
      <c r="D48" s="10">
        <v>15306</v>
      </c>
      <c r="E48" s="54">
        <v>13142</v>
      </c>
      <c r="F48" s="10">
        <v>517</v>
      </c>
      <c r="G48" s="14">
        <v>60000000</v>
      </c>
      <c r="H48" s="14">
        <v>27700000</v>
      </c>
      <c r="I48" s="14">
        <v>5600000</v>
      </c>
      <c r="J48" s="14">
        <v>1100000</v>
      </c>
      <c r="K48" s="14">
        <v>300000</v>
      </c>
      <c r="L48" s="14" t="s">
        <v>54</v>
      </c>
      <c r="M48" s="14">
        <v>3000000</v>
      </c>
      <c r="N48" s="14">
        <v>600000</v>
      </c>
      <c r="O48" s="14" t="s">
        <v>54</v>
      </c>
      <c r="P48" s="14">
        <v>11400000</v>
      </c>
    </row>
    <row r="49" spans="1:16" x14ac:dyDescent="0.3">
      <c r="A49" s="3" t="s">
        <v>48</v>
      </c>
      <c r="B49" s="10">
        <v>584414</v>
      </c>
      <c r="C49" s="10">
        <v>180848</v>
      </c>
      <c r="D49" s="10">
        <v>255530</v>
      </c>
      <c r="E49" s="54">
        <v>103951</v>
      </c>
      <c r="F49" s="10">
        <v>2651</v>
      </c>
      <c r="G49" s="14">
        <v>410400000</v>
      </c>
      <c r="H49" s="14">
        <v>228700000</v>
      </c>
      <c r="I49" s="14">
        <v>98000000</v>
      </c>
      <c r="J49" s="14">
        <v>6300000</v>
      </c>
      <c r="K49" s="14">
        <v>2300000</v>
      </c>
      <c r="L49" s="14">
        <v>2700000</v>
      </c>
      <c r="M49" s="14">
        <v>23300000</v>
      </c>
      <c r="N49" s="14">
        <v>4500000</v>
      </c>
      <c r="O49" s="14">
        <v>3700000</v>
      </c>
      <c r="P49" s="14">
        <v>34900000</v>
      </c>
    </row>
    <row r="50" spans="1:16" x14ac:dyDescent="0.3">
      <c r="A50" s="3" t="s">
        <v>49</v>
      </c>
      <c r="B50" s="10">
        <v>582359</v>
      </c>
      <c r="C50" s="10">
        <v>196353</v>
      </c>
      <c r="D50" s="10">
        <v>230177</v>
      </c>
      <c r="E50" s="54">
        <v>92638</v>
      </c>
      <c r="F50" s="10">
        <v>5301</v>
      </c>
      <c r="G50" s="14">
        <v>490300000</v>
      </c>
      <c r="H50" s="14">
        <v>94600000</v>
      </c>
      <c r="I50" s="14">
        <v>70000000</v>
      </c>
      <c r="J50" s="14">
        <v>8700000</v>
      </c>
      <c r="K50" s="14">
        <v>2800000</v>
      </c>
      <c r="L50" s="14">
        <v>2500000</v>
      </c>
      <c r="M50" s="14">
        <v>46600000</v>
      </c>
      <c r="N50" s="14">
        <v>4600000</v>
      </c>
      <c r="O50" s="14" t="s">
        <v>54</v>
      </c>
      <c r="P50" s="14">
        <v>35700000</v>
      </c>
    </row>
    <row r="51" spans="1:16" x14ac:dyDescent="0.3">
      <c r="A51" s="3" t="s">
        <v>50</v>
      </c>
      <c r="B51" s="10">
        <v>136240</v>
      </c>
      <c r="C51" s="10">
        <v>38974</v>
      </c>
      <c r="D51" s="10">
        <v>49126</v>
      </c>
      <c r="E51" s="54">
        <v>35499</v>
      </c>
      <c r="F51" s="10">
        <v>668</v>
      </c>
      <c r="G51" s="14">
        <v>89600000</v>
      </c>
      <c r="H51" s="14">
        <v>62800000</v>
      </c>
      <c r="I51" s="14">
        <v>24500000</v>
      </c>
      <c r="J51" s="14">
        <v>1200000</v>
      </c>
      <c r="K51" s="14">
        <v>1200000</v>
      </c>
      <c r="L51" s="14">
        <v>400000</v>
      </c>
      <c r="M51" s="14">
        <v>6000000</v>
      </c>
      <c r="N51" s="14">
        <v>1700000</v>
      </c>
      <c r="O51" s="14" t="s">
        <v>54</v>
      </c>
      <c r="P51" s="14">
        <v>16800000</v>
      </c>
    </row>
    <row r="52" spans="1:16" x14ac:dyDescent="0.3">
      <c r="A52" s="3" t="s">
        <v>51</v>
      </c>
      <c r="B52" s="10">
        <v>504501</v>
      </c>
      <c r="C52" s="10">
        <v>158348</v>
      </c>
      <c r="D52" s="10">
        <v>159556</v>
      </c>
      <c r="E52" s="54">
        <v>77433</v>
      </c>
      <c r="F52" s="10">
        <v>2476</v>
      </c>
      <c r="G52" s="14">
        <v>172300000</v>
      </c>
      <c r="H52" s="14">
        <v>164500000</v>
      </c>
      <c r="I52" s="14">
        <v>35500000</v>
      </c>
      <c r="J52" s="14">
        <v>4700000</v>
      </c>
      <c r="K52" s="14">
        <v>2200000</v>
      </c>
      <c r="L52" s="14">
        <v>1100000</v>
      </c>
      <c r="M52" s="14">
        <v>19300000</v>
      </c>
      <c r="N52" s="14">
        <v>5100000</v>
      </c>
      <c r="O52" s="14" t="s">
        <v>54</v>
      </c>
      <c r="P52" s="14">
        <v>17900000</v>
      </c>
    </row>
    <row r="53" spans="1:16" x14ac:dyDescent="0.3">
      <c r="A53" s="27" t="s">
        <v>52</v>
      </c>
      <c r="B53" s="10">
        <v>43975</v>
      </c>
      <c r="C53" s="10">
        <v>11279</v>
      </c>
      <c r="D53" s="10">
        <v>11254</v>
      </c>
      <c r="E53" s="54">
        <v>6618</v>
      </c>
      <c r="F53" s="10">
        <v>122</v>
      </c>
      <c r="G53" s="14">
        <v>17900000</v>
      </c>
      <c r="H53" s="14">
        <v>12400000</v>
      </c>
      <c r="I53" s="14">
        <v>2700000</v>
      </c>
      <c r="J53" s="14">
        <v>600000</v>
      </c>
      <c r="K53" s="14">
        <v>200000</v>
      </c>
      <c r="L53" s="14" t="s">
        <v>54</v>
      </c>
      <c r="M53" s="14">
        <v>100000</v>
      </c>
      <c r="N53" s="14">
        <v>300000</v>
      </c>
      <c r="O53" s="14" t="s">
        <v>54</v>
      </c>
      <c r="P53" s="14">
        <v>6100000</v>
      </c>
    </row>
    <row r="54" spans="1:16" x14ac:dyDescent="0.3">
      <c r="A54" s="27" t="s">
        <v>53</v>
      </c>
      <c r="B54" s="8" t="s">
        <v>54</v>
      </c>
      <c r="C54" s="8" t="s">
        <v>54</v>
      </c>
      <c r="D54" s="8" t="s">
        <v>54</v>
      </c>
      <c r="E54" s="54">
        <v>3302</v>
      </c>
      <c r="F54" s="10">
        <v>120</v>
      </c>
      <c r="G54" s="14" t="s">
        <v>54</v>
      </c>
      <c r="H54" s="14" t="s">
        <v>54</v>
      </c>
      <c r="I54" s="14" t="s">
        <v>54</v>
      </c>
      <c r="J54" s="14" t="s">
        <v>54</v>
      </c>
      <c r="K54" s="14" t="s">
        <v>54</v>
      </c>
      <c r="L54" s="14" t="s">
        <v>54</v>
      </c>
      <c r="M54" s="14">
        <v>1000000</v>
      </c>
      <c r="N54" s="14">
        <v>200000</v>
      </c>
      <c r="O54" s="14" t="s">
        <v>54</v>
      </c>
      <c r="P54" s="14" t="s">
        <v>54</v>
      </c>
    </row>
    <row r="55" spans="1:16" x14ac:dyDescent="0.3">
      <c r="A55" s="3" t="s">
        <v>55</v>
      </c>
      <c r="B55" s="8" t="s">
        <v>54</v>
      </c>
      <c r="C55" s="8" t="s">
        <v>54</v>
      </c>
      <c r="D55" s="8" t="s">
        <v>54</v>
      </c>
      <c r="E55" s="54">
        <v>25270</v>
      </c>
      <c r="F55" s="10">
        <v>0</v>
      </c>
      <c r="G55" s="14" t="s">
        <v>54</v>
      </c>
      <c r="H55" s="14" t="s">
        <v>54</v>
      </c>
      <c r="I55" s="14" t="s">
        <v>54</v>
      </c>
      <c r="J55" s="14" t="s">
        <v>54</v>
      </c>
      <c r="K55" s="14" t="s">
        <v>54</v>
      </c>
      <c r="L55" s="14" t="s">
        <v>54</v>
      </c>
      <c r="M55" s="14" t="s">
        <v>54</v>
      </c>
      <c r="N55" s="14">
        <v>100000</v>
      </c>
      <c r="O55" s="14" t="s">
        <v>54</v>
      </c>
      <c r="P55" s="14" t="s">
        <v>54</v>
      </c>
    </row>
    <row r="56" spans="1:16" x14ac:dyDescent="0.3">
      <c r="A56" s="3" t="s">
        <v>56</v>
      </c>
      <c r="B56" s="8" t="s">
        <v>54</v>
      </c>
      <c r="C56" s="8" t="s">
        <v>54</v>
      </c>
      <c r="D56" s="8" t="s">
        <v>54</v>
      </c>
      <c r="E56" s="54">
        <v>102305</v>
      </c>
      <c r="F56" s="10">
        <v>2157</v>
      </c>
      <c r="G56" s="14">
        <v>202500000</v>
      </c>
      <c r="H56" s="14">
        <v>140400000</v>
      </c>
      <c r="I56" s="14">
        <v>316800000</v>
      </c>
      <c r="J56" s="14">
        <v>6200000</v>
      </c>
      <c r="K56" s="14">
        <v>1100000</v>
      </c>
      <c r="L56" s="14" t="s">
        <v>54</v>
      </c>
      <c r="M56" s="14">
        <v>16600000</v>
      </c>
      <c r="N56" s="14">
        <v>5200000</v>
      </c>
      <c r="O56" s="14" t="s">
        <v>54</v>
      </c>
      <c r="P56" s="14">
        <v>26800000</v>
      </c>
    </row>
    <row r="57" spans="1:16" x14ac:dyDescent="0.3">
      <c r="A57" s="3" t="s">
        <v>57</v>
      </c>
      <c r="B57" s="8" t="s">
        <v>54</v>
      </c>
      <c r="C57" s="8" t="s">
        <v>54</v>
      </c>
      <c r="D57" s="8" t="s">
        <v>54</v>
      </c>
      <c r="E57" s="54">
        <v>5864</v>
      </c>
      <c r="F57" s="10">
        <v>24</v>
      </c>
      <c r="G57" s="14" t="s">
        <v>54</v>
      </c>
      <c r="H57" s="14" t="s">
        <v>54</v>
      </c>
      <c r="I57" s="14" t="s">
        <v>54</v>
      </c>
      <c r="J57" s="14" t="s">
        <v>54</v>
      </c>
      <c r="K57" s="14" t="s">
        <v>54</v>
      </c>
      <c r="L57" s="14" t="s">
        <v>54</v>
      </c>
      <c r="M57" s="14" t="s">
        <v>54</v>
      </c>
      <c r="N57" s="14">
        <v>200000</v>
      </c>
      <c r="O57" s="14" t="s">
        <v>54</v>
      </c>
      <c r="P57" s="14">
        <v>7700000</v>
      </c>
    </row>
    <row r="58" spans="1:16" x14ac:dyDescent="0.3">
      <c r="E58" s="54"/>
      <c r="G58" s="14"/>
      <c r="H58" s="14"/>
      <c r="I58" s="14"/>
      <c r="J58" s="14"/>
      <c r="K58" s="14"/>
      <c r="L58" s="14"/>
      <c r="M58" s="14"/>
      <c r="N58" s="14"/>
      <c r="O58" s="14"/>
      <c r="P58" s="14"/>
    </row>
    <row r="59" spans="1:16" x14ac:dyDescent="0.3">
      <c r="A59" s="3" t="s">
        <v>83</v>
      </c>
      <c r="B59" s="10">
        <v>26620374</v>
      </c>
      <c r="C59" s="10">
        <v>8174924</v>
      </c>
      <c r="D59" s="10">
        <v>11094437</v>
      </c>
      <c r="E59" s="54">
        <v>5051123</v>
      </c>
      <c r="F59" s="10">
        <v>220743</v>
      </c>
      <c r="G59" s="14">
        <v>20582700000</v>
      </c>
      <c r="H59" s="14">
        <v>10296900000</v>
      </c>
      <c r="I59" s="14">
        <v>5833100000</v>
      </c>
      <c r="J59" s="14">
        <v>522900000</v>
      </c>
      <c r="K59" s="14">
        <v>161200000</v>
      </c>
      <c r="L59" s="14">
        <v>293500000</v>
      </c>
      <c r="M59" s="14">
        <v>1603100000</v>
      </c>
      <c r="N59" s="14">
        <v>269900000</v>
      </c>
      <c r="O59" s="14">
        <v>66700000</v>
      </c>
      <c r="P59" s="14">
        <v>1389700000</v>
      </c>
    </row>
    <row r="60" spans="1:16" x14ac:dyDescent="0.3">
      <c r="A60" s="28"/>
    </row>
    <row r="61" spans="1:16" ht="110.4" x14ac:dyDescent="0.3">
      <c r="A61" s="32" t="s">
        <v>163</v>
      </c>
      <c r="B61" s="45" t="s">
        <v>66</v>
      </c>
      <c r="C61" s="45" t="s">
        <v>66</v>
      </c>
      <c r="D61" s="45" t="s">
        <v>66</v>
      </c>
      <c r="E61" s="68" t="s">
        <v>60</v>
      </c>
      <c r="F61" s="68" t="s">
        <v>164</v>
      </c>
      <c r="G61" s="45" t="s">
        <v>165</v>
      </c>
      <c r="H61" s="45" t="s">
        <v>165</v>
      </c>
      <c r="I61" s="45" t="s">
        <v>165</v>
      </c>
      <c r="J61" s="45" t="s">
        <v>165</v>
      </c>
      <c r="K61" s="45" t="s">
        <v>165</v>
      </c>
      <c r="L61" s="45" t="s">
        <v>165</v>
      </c>
      <c r="M61" s="45" t="s">
        <v>166</v>
      </c>
      <c r="N61" s="45" t="s">
        <v>167</v>
      </c>
      <c r="O61" s="45" t="s">
        <v>165</v>
      </c>
      <c r="P61" s="45" t="s">
        <v>168</v>
      </c>
    </row>
    <row r="62" spans="1:16" x14ac:dyDescent="0.3">
      <c r="G62" s="3"/>
      <c r="H62" s="3"/>
      <c r="N62" s="8" t="s">
        <v>54</v>
      </c>
    </row>
    <row r="63" spans="1:16" x14ac:dyDescent="0.3">
      <c r="B63" s="9"/>
      <c r="C63" s="9"/>
      <c r="D63" s="9"/>
      <c r="G63" s="3"/>
      <c r="H63" s="3"/>
    </row>
    <row r="64" spans="1:16" x14ac:dyDescent="0.3">
      <c r="G64" s="3"/>
      <c r="H64" s="3"/>
    </row>
    <row r="65" spans="7:8" x14ac:dyDescent="0.3">
      <c r="G65" s="3"/>
      <c r="H65" s="3"/>
    </row>
  </sheetData>
  <mergeCells count="3">
    <mergeCell ref="B1:D1"/>
    <mergeCell ref="E1:F1"/>
    <mergeCell ref="G1:P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60"/>
  <sheetViews>
    <sheetView workbookViewId="0">
      <selection activeCell="D68" sqref="D68"/>
    </sheetView>
  </sheetViews>
  <sheetFormatPr defaultRowHeight="14.4" x14ac:dyDescent="0.3"/>
  <cols>
    <col min="1" max="1" width="19.6640625" customWidth="1"/>
    <col min="2" max="2" width="13.5546875" customWidth="1"/>
    <col min="3" max="3" width="12.5546875" customWidth="1"/>
    <col min="4" max="4" width="13.44140625" customWidth="1"/>
    <col min="5" max="5" width="13" customWidth="1"/>
    <col min="6" max="6" width="15" customWidth="1"/>
    <col min="7" max="7" width="15.88671875" customWidth="1"/>
    <col min="8" max="8" width="20.88671875" customWidth="1"/>
  </cols>
  <sheetData>
    <row r="1" spans="1:8" x14ac:dyDescent="0.3">
      <c r="A1" s="108" t="s">
        <v>79</v>
      </c>
      <c r="B1" s="108"/>
      <c r="C1" s="108"/>
      <c r="D1" s="108"/>
      <c r="E1" s="108"/>
      <c r="F1" s="108"/>
      <c r="G1" s="108"/>
      <c r="H1" s="108"/>
    </row>
    <row r="2" spans="1:8" ht="27.6" x14ac:dyDescent="0.3">
      <c r="A2" s="25" t="s">
        <v>0</v>
      </c>
      <c r="B2" s="25" t="s">
        <v>80</v>
      </c>
      <c r="C2" s="25" t="s">
        <v>74</v>
      </c>
      <c r="D2" s="25" t="s">
        <v>81</v>
      </c>
      <c r="E2" s="25" t="s">
        <v>75</v>
      </c>
      <c r="F2" s="25" t="s">
        <v>82</v>
      </c>
      <c r="G2" s="25" t="s">
        <v>76</v>
      </c>
      <c r="H2" s="25" t="s">
        <v>77</v>
      </c>
    </row>
    <row r="3" spans="1:8" x14ac:dyDescent="0.3">
      <c r="A3" s="3" t="s">
        <v>2</v>
      </c>
      <c r="B3" s="26">
        <v>0.16869046597442719</v>
      </c>
      <c r="C3" s="26">
        <v>5.2658113790440227E-2</v>
      </c>
      <c r="D3" s="26">
        <v>0.2886810263451472</v>
      </c>
      <c r="E3" s="26">
        <v>7.1119025143739807E-3</v>
      </c>
      <c r="F3" s="26">
        <v>0.10319231099287737</v>
      </c>
      <c r="G3" s="26">
        <v>0.37966618038273409</v>
      </c>
      <c r="H3" s="26">
        <v>0.8968076890071226</v>
      </c>
    </row>
    <row r="4" spans="1:8" x14ac:dyDescent="0.3">
      <c r="A4" s="3" t="s">
        <v>3</v>
      </c>
      <c r="B4" s="26">
        <v>0.23442265795206971</v>
      </c>
      <c r="C4" s="26">
        <v>4.596949891067538E-2</v>
      </c>
      <c r="D4" s="26">
        <v>0.31394335511982568</v>
      </c>
      <c r="E4" s="26">
        <v>1.2309368191721133E-2</v>
      </c>
      <c r="F4" s="26">
        <v>0.10980392156862745</v>
      </c>
      <c r="G4" s="26">
        <v>0.28355119825708058</v>
      </c>
      <c r="H4" s="26">
        <v>0.8901960784313725</v>
      </c>
    </row>
    <row r="5" spans="1:8" x14ac:dyDescent="0.3">
      <c r="A5" s="3" t="s">
        <v>4</v>
      </c>
      <c r="B5" s="26">
        <v>0.22900409161850929</v>
      </c>
      <c r="C5" s="26">
        <v>4.7243430210486353E-2</v>
      </c>
      <c r="D5" s="26">
        <v>0.33966760872316193</v>
      </c>
      <c r="E5" s="26">
        <v>1.0229046273252626E-2</v>
      </c>
      <c r="F5" s="26">
        <v>7.588475977559371E-2</v>
      </c>
      <c r="G5" s="26">
        <v>0.29797106339899609</v>
      </c>
      <c r="H5" s="26">
        <v>0.92411524022440628</v>
      </c>
    </row>
    <row r="6" spans="1:8" x14ac:dyDescent="0.3">
      <c r="A6" s="3" t="s">
        <v>5</v>
      </c>
      <c r="B6" s="26">
        <v>0.21426267761947221</v>
      </c>
      <c r="C6" s="26">
        <v>4.9192768112917611E-2</v>
      </c>
      <c r="D6" s="26">
        <v>0.34169338468251409</v>
      </c>
      <c r="E6" s="26">
        <v>7.5126633909430671E-3</v>
      </c>
      <c r="F6" s="26">
        <v>0.10045341579556449</v>
      </c>
      <c r="G6" s="26">
        <v>0.2868850903985885</v>
      </c>
      <c r="H6" s="26">
        <v>0.89954658420443545</v>
      </c>
    </row>
    <row r="7" spans="1:8" x14ac:dyDescent="0.3">
      <c r="A7" s="3" t="s">
        <v>6</v>
      </c>
      <c r="B7" s="26">
        <v>0.18394715891832225</v>
      </c>
      <c r="C7" s="26">
        <v>4.1262738262335244E-2</v>
      </c>
      <c r="D7" s="26">
        <v>0.41534527565073587</v>
      </c>
      <c r="E7" s="26">
        <v>1.2731810069108734E-2</v>
      </c>
      <c r="F7" s="26">
        <v>0.10478480203454842</v>
      </c>
      <c r="G7" s="26">
        <v>0.24192821506494949</v>
      </c>
      <c r="H7" s="26">
        <v>0.89521519796545157</v>
      </c>
    </row>
    <row r="8" spans="1:8" x14ac:dyDescent="0.3">
      <c r="A8" s="3" t="s">
        <v>7</v>
      </c>
      <c r="B8" s="26">
        <v>0.2497931517311609</v>
      </c>
      <c r="C8" s="26">
        <v>5.0868762729124238E-2</v>
      </c>
      <c r="D8" s="26">
        <v>0.34410005091649692</v>
      </c>
      <c r="E8" s="26">
        <v>9.5309317718940932E-3</v>
      </c>
      <c r="F8" s="26">
        <v>6.88963849287169E-2</v>
      </c>
      <c r="G8" s="26">
        <v>0.27681071792260692</v>
      </c>
      <c r="H8" s="26">
        <v>0.93110361507128314</v>
      </c>
    </row>
    <row r="9" spans="1:8" x14ac:dyDescent="0.3">
      <c r="A9" s="3" t="s">
        <v>8</v>
      </c>
      <c r="B9" s="26">
        <v>0.17437103574243429</v>
      </c>
      <c r="C9" s="26">
        <v>3.8031851675778466E-2</v>
      </c>
      <c r="D9" s="26">
        <v>0.36543104850312136</v>
      </c>
      <c r="E9" s="26">
        <v>9.1201381156718747E-3</v>
      </c>
      <c r="F9" s="26">
        <v>0.11582200092577534</v>
      </c>
      <c r="G9" s="26">
        <v>0.29722392503721867</v>
      </c>
      <c r="H9" s="26">
        <v>0.88417799907422467</v>
      </c>
    </row>
    <row r="10" spans="1:8" x14ac:dyDescent="0.3">
      <c r="A10" s="3" t="s">
        <v>9</v>
      </c>
      <c r="B10" s="26">
        <v>0.18060945809975565</v>
      </c>
      <c r="C10" s="26">
        <v>4.6068707776340374E-2</v>
      </c>
      <c r="D10" s="26">
        <v>0.36502802932298406</v>
      </c>
      <c r="E10" s="26">
        <v>7.9775765416127634E-3</v>
      </c>
      <c r="F10" s="26">
        <v>9.0987494609745576E-2</v>
      </c>
      <c r="G10" s="26">
        <v>0.30932873364956159</v>
      </c>
      <c r="H10" s="26">
        <v>0.90901250539025447</v>
      </c>
    </row>
    <row r="11" spans="1:8" x14ac:dyDescent="0.3">
      <c r="A11" s="3" t="s">
        <v>10</v>
      </c>
      <c r="B11" s="26">
        <v>0.19911518713469176</v>
      </c>
      <c r="C11" s="26">
        <v>3.6361287822520745E-2</v>
      </c>
      <c r="D11" s="26">
        <v>0.28456098427358156</v>
      </c>
      <c r="E11" s="26">
        <v>1.1754448283656797E-2</v>
      </c>
      <c r="F11" s="26">
        <v>0.17492814932024414</v>
      </c>
      <c r="G11" s="26">
        <v>0.29327994316530498</v>
      </c>
      <c r="H11" s="26">
        <v>0.82507185067975586</v>
      </c>
    </row>
    <row r="12" spans="1:8" x14ac:dyDescent="0.3">
      <c r="A12" s="3" t="s">
        <v>11</v>
      </c>
      <c r="B12" s="26">
        <v>0.17466355828451077</v>
      </c>
      <c r="C12" s="26">
        <v>4.2830941849174665E-2</v>
      </c>
      <c r="D12" s="26">
        <v>0.37104044805733932</v>
      </c>
      <c r="E12" s="26">
        <v>9.1187548959364307E-3</v>
      </c>
      <c r="F12" s="26">
        <v>8.7664820087528794E-2</v>
      </c>
      <c r="G12" s="26">
        <v>0.31468147682551001</v>
      </c>
      <c r="H12" s="26">
        <v>0.91233517991247126</v>
      </c>
    </row>
    <row r="13" spans="1:8" x14ac:dyDescent="0.3">
      <c r="A13" s="3" t="s">
        <v>12</v>
      </c>
      <c r="B13" s="26">
        <v>0.16489007800002831</v>
      </c>
      <c r="C13" s="26">
        <v>4.3098200761597372E-2</v>
      </c>
      <c r="D13" s="26">
        <v>0.28932914313217539</v>
      </c>
      <c r="E13" s="26">
        <v>9.8809473252077402E-3</v>
      </c>
      <c r="F13" s="26">
        <v>0.10567517447374754</v>
      </c>
      <c r="G13" s="26">
        <v>0.38712645630724368</v>
      </c>
      <c r="H13" s="26">
        <v>0.89432482552625248</v>
      </c>
    </row>
    <row r="14" spans="1:8" x14ac:dyDescent="0.3">
      <c r="A14" s="3" t="s">
        <v>13</v>
      </c>
      <c r="B14" s="26">
        <v>0.19323741007194245</v>
      </c>
      <c r="C14" s="26">
        <v>4.6906474820143887E-2</v>
      </c>
      <c r="D14" s="26">
        <v>0.3541486810551559</v>
      </c>
      <c r="E14" s="26">
        <v>2.1966426858513188E-2</v>
      </c>
      <c r="F14" s="26">
        <v>7.8561151079136693E-2</v>
      </c>
      <c r="G14" s="26">
        <v>0.30517985611510789</v>
      </c>
      <c r="H14" s="26">
        <v>0.92143884892086336</v>
      </c>
    </row>
    <row r="15" spans="1:8" x14ac:dyDescent="0.3">
      <c r="A15" s="3" t="s">
        <v>14</v>
      </c>
      <c r="B15" s="26">
        <v>0.23031794095382285</v>
      </c>
      <c r="C15" s="26">
        <v>6.0560181680545042E-2</v>
      </c>
      <c r="D15" s="26">
        <v>0.46290688872066615</v>
      </c>
      <c r="E15" s="26">
        <v>6.119101690638405E-3</v>
      </c>
      <c r="F15" s="26">
        <v>3.2992682311380264E-2</v>
      </c>
      <c r="G15" s="26">
        <v>0.20710320464294726</v>
      </c>
      <c r="H15" s="26">
        <v>0.96700731768861969</v>
      </c>
    </row>
    <row r="16" spans="1:8" x14ac:dyDescent="0.3">
      <c r="A16" s="3" t="s">
        <v>15</v>
      </c>
      <c r="B16" s="26">
        <v>0.18208653116302606</v>
      </c>
      <c r="C16" s="26">
        <v>3.7486184044069018E-2</v>
      </c>
      <c r="D16" s="26">
        <v>0.33475228934273782</v>
      </c>
      <c r="E16" s="26">
        <v>9.0552771403079688E-3</v>
      </c>
      <c r="F16" s="26">
        <v>0.14219448427089482</v>
      </c>
      <c r="G16" s="26">
        <v>0.29442523403896431</v>
      </c>
      <c r="H16" s="26">
        <v>0.85780551572910513</v>
      </c>
    </row>
    <row r="17" spans="1:8" x14ac:dyDescent="0.3">
      <c r="A17" s="3" t="s">
        <v>16</v>
      </c>
      <c r="B17" s="26">
        <v>0.20869988064188144</v>
      </c>
      <c r="C17" s="26">
        <v>4.3698333407011188E-2</v>
      </c>
      <c r="D17" s="26">
        <v>0.32815746430308118</v>
      </c>
      <c r="E17" s="26">
        <v>4.4427744131559175E-3</v>
      </c>
      <c r="F17" s="26">
        <v>0.10528933292073737</v>
      </c>
      <c r="G17" s="26">
        <v>0.30971221431413287</v>
      </c>
      <c r="H17" s="26">
        <v>0.89471066707926261</v>
      </c>
    </row>
    <row r="18" spans="1:8" x14ac:dyDescent="0.3">
      <c r="A18" s="3" t="s">
        <v>17</v>
      </c>
      <c r="B18" s="26">
        <v>0.23737556561085973</v>
      </c>
      <c r="C18" s="26">
        <v>3.4615384615384617E-2</v>
      </c>
      <c r="D18" s="26">
        <v>0.42877828054298645</v>
      </c>
      <c r="E18" s="26">
        <v>3.32579185520362E-3</v>
      </c>
      <c r="F18" s="26">
        <v>6.561085972850679E-2</v>
      </c>
      <c r="G18" s="26">
        <v>0.23029411764705882</v>
      </c>
      <c r="H18" s="26">
        <v>0.93438914027149322</v>
      </c>
    </row>
    <row r="19" spans="1:8" x14ac:dyDescent="0.3">
      <c r="A19" s="3" t="s">
        <v>18</v>
      </c>
      <c r="B19" s="26">
        <v>0.236640574222172</v>
      </c>
      <c r="C19" s="26">
        <v>3.5125893689773077E-2</v>
      </c>
      <c r="D19" s="26">
        <v>0.41252437335744763</v>
      </c>
      <c r="E19" s="26">
        <v>4.2953627038177858E-3</v>
      </c>
      <c r="F19" s="26">
        <v>8.7828863707011054E-2</v>
      </c>
      <c r="G19" s="26">
        <v>0.22358493231977844</v>
      </c>
      <c r="H19" s="26">
        <v>0.91217113629298896</v>
      </c>
    </row>
    <row r="20" spans="1:8" x14ac:dyDescent="0.3">
      <c r="A20" s="3" t="s">
        <v>19</v>
      </c>
      <c r="B20" s="26">
        <v>0.21278630460448641</v>
      </c>
      <c r="C20" s="26">
        <v>5.1227863046044861E-2</v>
      </c>
      <c r="D20" s="26">
        <v>0.31007083825265641</v>
      </c>
      <c r="E20" s="26">
        <v>7.3081463990554898E-3</v>
      </c>
      <c r="F20" s="26">
        <v>0.110814639905549</v>
      </c>
      <c r="G20" s="26">
        <v>0.30779220779220778</v>
      </c>
      <c r="H20" s="26">
        <v>0.88918536009445104</v>
      </c>
    </row>
    <row r="21" spans="1:8" x14ac:dyDescent="0.3">
      <c r="A21" s="3" t="s">
        <v>20</v>
      </c>
      <c r="B21" s="26">
        <v>0.19042018713957062</v>
      </c>
      <c r="C21" s="26">
        <v>5.4057957558313476E-2</v>
      </c>
      <c r="D21" s="26">
        <v>0.27903809848039368</v>
      </c>
      <c r="E21" s="26">
        <v>1.1172665655659064E-2</v>
      </c>
      <c r="F21" s="26">
        <v>0.10768262614383131</v>
      </c>
      <c r="G21" s="26">
        <v>0.35762846502223183</v>
      </c>
      <c r="H21" s="26">
        <v>0.89231737385616872</v>
      </c>
    </row>
    <row r="22" spans="1:8" x14ac:dyDescent="0.3">
      <c r="A22" s="3" t="s">
        <v>21</v>
      </c>
      <c r="B22" s="26">
        <v>0.25912566284375388</v>
      </c>
      <c r="C22" s="26">
        <v>5.2472561351584658E-2</v>
      </c>
      <c r="D22" s="26">
        <v>0.47715501294857565</v>
      </c>
      <c r="E22" s="26">
        <v>3.6687631027253671E-3</v>
      </c>
      <c r="F22" s="26">
        <v>3.8753237143914168E-2</v>
      </c>
      <c r="G22" s="26">
        <v>0.16882476260944629</v>
      </c>
      <c r="H22" s="26">
        <v>0.96124676285608579</v>
      </c>
    </row>
    <row r="23" spans="1:8" x14ac:dyDescent="0.3">
      <c r="A23" s="3" t="s">
        <v>22</v>
      </c>
      <c r="B23" s="26">
        <v>0.21105207670066076</v>
      </c>
      <c r="C23" s="26">
        <v>5.2849135186480309E-2</v>
      </c>
      <c r="D23" s="26">
        <v>0.32752267721631301</v>
      </c>
      <c r="E23" s="26">
        <v>8.0583709982150493E-3</v>
      </c>
      <c r="F23" s="26">
        <v>9.8955125729376522E-2</v>
      </c>
      <c r="G23" s="26">
        <v>0.30156261416895441</v>
      </c>
      <c r="H23" s="26">
        <v>0.90104487427062352</v>
      </c>
    </row>
    <row r="24" spans="1:8" x14ac:dyDescent="0.3">
      <c r="A24" s="3" t="s">
        <v>23</v>
      </c>
      <c r="B24" s="26">
        <v>0.22422211079148083</v>
      </c>
      <c r="C24" s="26">
        <v>5.9613100736322609E-2</v>
      </c>
      <c r="D24" s="26">
        <v>0.37968382993322952</v>
      </c>
      <c r="E24" s="26">
        <v>1.0340186323929166E-2</v>
      </c>
      <c r="F24" s="26">
        <v>9.5262727296719543E-2</v>
      </c>
      <c r="G24" s="26">
        <v>0.23087804491831834</v>
      </c>
      <c r="H24" s="26">
        <v>0.90473727270328042</v>
      </c>
    </row>
    <row r="25" spans="1:8" x14ac:dyDescent="0.3">
      <c r="A25" s="3" t="s">
        <v>24</v>
      </c>
      <c r="B25" s="26">
        <v>0.21335027830070069</v>
      </c>
      <c r="C25" s="26">
        <v>4.8537816953575771E-2</v>
      </c>
      <c r="D25" s="26">
        <v>0.36433945209761931</v>
      </c>
      <c r="E25" s="26">
        <v>4.0368892845735098E-3</v>
      </c>
      <c r="F25" s="26">
        <v>0.10175815363286055</v>
      </c>
      <c r="G25" s="26">
        <v>0.26797740973067019</v>
      </c>
      <c r="H25" s="26">
        <v>0.89824184636713944</v>
      </c>
    </row>
    <row r="26" spans="1:8" x14ac:dyDescent="0.3">
      <c r="A26" s="3" t="s">
        <v>25</v>
      </c>
      <c r="B26" s="26">
        <v>0.23494549909426929</v>
      </c>
      <c r="C26" s="26">
        <v>4.7956608692920642E-2</v>
      </c>
      <c r="D26" s="26">
        <v>0.3630985414070762</v>
      </c>
      <c r="E26" s="26">
        <v>8.8583604703517168E-3</v>
      </c>
      <c r="F26" s="26">
        <v>9.670900390563647E-2</v>
      </c>
      <c r="G26" s="26">
        <v>0.24843198642974565</v>
      </c>
      <c r="H26" s="26">
        <v>0.90329099609436359</v>
      </c>
    </row>
    <row r="27" spans="1:8" x14ac:dyDescent="0.3">
      <c r="A27" s="3" t="s">
        <v>26</v>
      </c>
      <c r="B27" s="26">
        <v>0.14102747681097164</v>
      </c>
      <c r="C27" s="26">
        <v>5.1819324455475477E-2</v>
      </c>
      <c r="D27" s="26">
        <v>0.31268197222089639</v>
      </c>
      <c r="E27" s="26">
        <v>9.4824431610265221E-3</v>
      </c>
      <c r="F27" s="26">
        <v>9.3010675703625922E-2</v>
      </c>
      <c r="G27" s="26">
        <v>0.39197810764800406</v>
      </c>
      <c r="H27" s="26">
        <v>0.90698932429637402</v>
      </c>
    </row>
    <row r="28" spans="1:8" x14ac:dyDescent="0.3">
      <c r="A28" s="3" t="s">
        <v>27</v>
      </c>
      <c r="B28" s="26">
        <v>0.21436342735148006</v>
      </c>
      <c r="C28" s="26">
        <v>4.2400541938662398E-2</v>
      </c>
      <c r="D28" s="26">
        <v>0.33693599375949418</v>
      </c>
      <c r="E28" s="26">
        <v>5.0088270312435854E-3</v>
      </c>
      <c r="F28" s="26">
        <v>9.5393521369626796E-2</v>
      </c>
      <c r="G28" s="26">
        <v>0.30589768854949295</v>
      </c>
      <c r="H28" s="26">
        <v>0.90460647863037325</v>
      </c>
    </row>
    <row r="29" spans="1:8" x14ac:dyDescent="0.3">
      <c r="A29" s="3" t="s">
        <v>28</v>
      </c>
      <c r="B29" s="26">
        <v>0.25595116988809768</v>
      </c>
      <c r="C29" s="26">
        <v>4.1166497117667004E-2</v>
      </c>
      <c r="D29" s="26">
        <v>0.38806375042387248</v>
      </c>
      <c r="E29" s="26">
        <v>4.8830111902339775E-3</v>
      </c>
      <c r="F29" s="26">
        <v>6.9582909460834175E-2</v>
      </c>
      <c r="G29" s="26">
        <v>0.24035266191929466</v>
      </c>
      <c r="H29" s="26">
        <v>0.93041709053916577</v>
      </c>
    </row>
    <row r="30" spans="1:8" x14ac:dyDescent="0.3">
      <c r="A30" s="3" t="s">
        <v>29</v>
      </c>
      <c r="B30" s="26">
        <v>0.21982453657846329</v>
      </c>
      <c r="C30" s="26">
        <v>4.0858921748974104E-2</v>
      </c>
      <c r="D30" s="26">
        <v>0.35393377670864584</v>
      </c>
      <c r="E30" s="26">
        <v>5.2002264044148858E-3</v>
      </c>
      <c r="F30" s="26">
        <v>9.7070892882411206E-2</v>
      </c>
      <c r="G30" s="26">
        <v>0.28311164567709068</v>
      </c>
      <c r="H30" s="26">
        <v>0.90292910711758878</v>
      </c>
    </row>
    <row r="31" spans="1:8" x14ac:dyDescent="0.3">
      <c r="A31" s="3" t="s">
        <v>30</v>
      </c>
      <c r="B31" s="26">
        <v>0.20155533399800599</v>
      </c>
      <c r="C31" s="26">
        <v>5.9461615154536393E-2</v>
      </c>
      <c r="D31" s="26">
        <v>0.31972083748753738</v>
      </c>
      <c r="E31" s="26">
        <v>9.0528414755732794E-3</v>
      </c>
      <c r="F31" s="26">
        <v>9.4476570289132603E-2</v>
      </c>
      <c r="G31" s="26">
        <v>0.31573280159521433</v>
      </c>
      <c r="H31" s="26">
        <v>0.90552342971086741</v>
      </c>
    </row>
    <row r="32" spans="1:8" x14ac:dyDescent="0.3">
      <c r="A32" s="3" t="s">
        <v>31</v>
      </c>
      <c r="B32" s="26">
        <v>0.25737538148524924</v>
      </c>
      <c r="C32" s="26">
        <v>6.9854187860291628E-2</v>
      </c>
      <c r="D32" s="26">
        <v>0.47783146829433704</v>
      </c>
      <c r="E32" s="26">
        <v>4.5354357409291288E-3</v>
      </c>
      <c r="F32" s="26">
        <v>3.9123431671753139E-2</v>
      </c>
      <c r="G32" s="26">
        <v>0.1512800949474398</v>
      </c>
      <c r="H32" s="26">
        <v>0.96087656832824686</v>
      </c>
    </row>
    <row r="33" spans="1:8" x14ac:dyDescent="0.3">
      <c r="A33" s="3" t="s">
        <v>32</v>
      </c>
      <c r="B33" s="26">
        <v>0.16078186082877247</v>
      </c>
      <c r="C33" s="26">
        <v>3.6040656763096167E-2</v>
      </c>
      <c r="D33" s="26">
        <v>0.41589992181391711</v>
      </c>
      <c r="E33" s="26">
        <v>1.0226739640344019E-2</v>
      </c>
      <c r="F33" s="26">
        <v>0.12320250195465207</v>
      </c>
      <c r="G33" s="26">
        <v>0.25384831899921811</v>
      </c>
      <c r="H33" s="26">
        <v>0.8767974980453479</v>
      </c>
    </row>
    <row r="34" spans="1:8" x14ac:dyDescent="0.3">
      <c r="A34" s="3" t="s">
        <v>33</v>
      </c>
      <c r="B34" s="26">
        <v>0.22125041692917763</v>
      </c>
      <c r="C34" s="26">
        <v>5.3181632879961457E-2</v>
      </c>
      <c r="D34" s="26">
        <v>0.35841085127672978</v>
      </c>
      <c r="E34" s="26">
        <v>9.1909720935403772E-3</v>
      </c>
      <c r="F34" s="26">
        <v>7.2304784493940635E-2</v>
      </c>
      <c r="G34" s="26">
        <v>0.28566134232665014</v>
      </c>
      <c r="H34" s="26">
        <v>0.92769521550605938</v>
      </c>
    </row>
    <row r="35" spans="1:8" x14ac:dyDescent="0.3">
      <c r="A35" s="3" t="s">
        <v>34</v>
      </c>
      <c r="B35" s="26">
        <v>0.17512206946704989</v>
      </c>
      <c r="C35" s="26">
        <v>4.3453267306160615E-2</v>
      </c>
      <c r="D35" s="26">
        <v>0.36734425321189873</v>
      </c>
      <c r="E35" s="26">
        <v>1.6959864251826714E-2</v>
      </c>
      <c r="F35" s="26">
        <v>0.14711881428126192</v>
      </c>
      <c r="G35" s="26">
        <v>0.2500017314818021</v>
      </c>
      <c r="H35" s="26">
        <v>0.85288118571873806</v>
      </c>
    </row>
    <row r="36" spans="1:8" x14ac:dyDescent="0.3">
      <c r="A36" s="3" t="s">
        <v>35</v>
      </c>
      <c r="B36" s="26">
        <v>0.1765918659664048</v>
      </c>
      <c r="C36" s="26">
        <v>4.6761288829086908E-2</v>
      </c>
      <c r="D36" s="26">
        <v>0.34160192137968953</v>
      </c>
      <c r="E36" s="26">
        <v>7.9792236352850959E-3</v>
      </c>
      <c r="F36" s="26">
        <v>8.3293545726811066E-2</v>
      </c>
      <c r="G36" s="26">
        <v>0.34377215446272263</v>
      </c>
      <c r="H36" s="26">
        <v>0.91670645427318898</v>
      </c>
    </row>
    <row r="37" spans="1:8" x14ac:dyDescent="0.3">
      <c r="A37" s="3" t="s">
        <v>36</v>
      </c>
      <c r="B37" s="26">
        <v>0.26262131963135144</v>
      </c>
      <c r="C37" s="26">
        <v>2.6180572547100562E-2</v>
      </c>
      <c r="D37" s="26">
        <v>0.3777016556561455</v>
      </c>
      <c r="E37" s="26">
        <v>3.9964113856944782E-3</v>
      </c>
      <c r="F37" s="26">
        <v>9.9013131065981572E-2</v>
      </c>
      <c r="G37" s="26">
        <v>0.23048690971372646</v>
      </c>
      <c r="H37" s="26">
        <v>0.90098686893401847</v>
      </c>
    </row>
    <row r="38" spans="1:8" x14ac:dyDescent="0.3">
      <c r="A38" s="3" t="s">
        <v>37</v>
      </c>
      <c r="B38" s="26">
        <v>0.2340648579156942</v>
      </c>
      <c r="C38" s="26">
        <v>4.6466982169897197E-2</v>
      </c>
      <c r="D38" s="26">
        <v>0.28006591917997919</v>
      </c>
      <c r="E38" s="26">
        <v>5.1855271161652984E-3</v>
      </c>
      <c r="F38" s="26">
        <v>0.11512129042834525</v>
      </c>
      <c r="G38" s="26">
        <v>0.31909542318991885</v>
      </c>
      <c r="H38" s="26">
        <v>0.88487870957165471</v>
      </c>
    </row>
    <row r="39" spans="1:8" x14ac:dyDescent="0.3">
      <c r="A39" s="3" t="s">
        <v>38</v>
      </c>
      <c r="B39" s="26">
        <v>0.21139181032924934</v>
      </c>
      <c r="C39" s="26">
        <v>4.9369330297444794E-2</v>
      </c>
      <c r="D39" s="26">
        <v>0.31392533159853986</v>
      </c>
      <c r="E39" s="26">
        <v>6.3970508511330369E-3</v>
      </c>
      <c r="F39" s="26">
        <v>0.10734034479019841</v>
      </c>
      <c r="G39" s="26">
        <v>0.31157613213343455</v>
      </c>
      <c r="H39" s="26">
        <v>0.89265965520980162</v>
      </c>
    </row>
    <row r="40" spans="1:8" x14ac:dyDescent="0.3">
      <c r="A40" s="3" t="s">
        <v>39</v>
      </c>
      <c r="B40" s="26">
        <v>0.26700624666586359</v>
      </c>
      <c r="C40" s="26">
        <v>4.6617679957323056E-2</v>
      </c>
      <c r="D40" s="26">
        <v>0.3634595859647915</v>
      </c>
      <c r="E40" s="26">
        <v>5.1797422174803395E-3</v>
      </c>
      <c r="F40" s="26">
        <v>7.3067061313692755E-2</v>
      </c>
      <c r="G40" s="26">
        <v>0.24466968388084873</v>
      </c>
      <c r="H40" s="26">
        <v>0.92693293868630722</v>
      </c>
    </row>
    <row r="41" spans="1:8" x14ac:dyDescent="0.3">
      <c r="A41" s="3" t="s">
        <v>40</v>
      </c>
      <c r="B41" s="26">
        <v>0.21273159013722837</v>
      </c>
      <c r="C41" s="26">
        <v>5.5586234825266222E-2</v>
      </c>
      <c r="D41" s="26">
        <v>0.38137706970023283</v>
      </c>
      <c r="E41" s="26">
        <v>6.4978693247185948E-3</v>
      </c>
      <c r="F41" s="26">
        <v>8.5006120514307282E-2</v>
      </c>
      <c r="G41" s="26">
        <v>0.25880111549824669</v>
      </c>
      <c r="H41" s="26">
        <v>0.91499387948569266</v>
      </c>
    </row>
    <row r="42" spans="1:8" x14ac:dyDescent="0.3">
      <c r="A42" s="3" t="s">
        <v>41</v>
      </c>
      <c r="B42" s="26">
        <v>0.24021175395695052</v>
      </c>
      <c r="C42" s="26">
        <v>4.2861365651788351E-2</v>
      </c>
      <c r="D42" s="26">
        <v>0.44156611936688789</v>
      </c>
      <c r="E42" s="26">
        <v>7.4705076183054307E-3</v>
      </c>
      <c r="F42" s="26">
        <v>7.5161905785612548E-2</v>
      </c>
      <c r="G42" s="26">
        <v>0.19272834762045521</v>
      </c>
      <c r="H42" s="26">
        <v>0.92483809421438745</v>
      </c>
    </row>
    <row r="43" spans="1:8" x14ac:dyDescent="0.3">
      <c r="A43" s="3" t="s">
        <v>42</v>
      </c>
      <c r="B43" s="26">
        <v>0.15055322966507176</v>
      </c>
      <c r="C43" s="26">
        <v>4.0639952153110045E-2</v>
      </c>
      <c r="D43" s="26">
        <v>0.30152511961722489</v>
      </c>
      <c r="E43" s="26">
        <v>8.6273923444976069E-3</v>
      </c>
      <c r="F43" s="26">
        <v>9.9386961722488038E-2</v>
      </c>
      <c r="G43" s="26">
        <v>0.39926734449760765</v>
      </c>
      <c r="H43" s="26">
        <v>0.90061303827751193</v>
      </c>
    </row>
    <row r="44" spans="1:8" x14ac:dyDescent="0.3">
      <c r="A44" s="3" t="s">
        <v>43</v>
      </c>
      <c r="B44" s="26">
        <v>0.22035510462904248</v>
      </c>
      <c r="C44" s="26">
        <v>2.923272035510463E-2</v>
      </c>
      <c r="D44" s="26">
        <v>0.45174381737476221</v>
      </c>
      <c r="E44" s="26">
        <v>6.53138871274572E-3</v>
      </c>
      <c r="F44" s="26">
        <v>7.1972098922003805E-2</v>
      </c>
      <c r="G44" s="26">
        <v>0.22016487000634116</v>
      </c>
      <c r="H44" s="26">
        <v>0.92802790107799615</v>
      </c>
    </row>
    <row r="45" spans="1:8" x14ac:dyDescent="0.3">
      <c r="A45" s="3" t="s">
        <v>44</v>
      </c>
      <c r="B45" s="26">
        <v>0.18722068769328182</v>
      </c>
      <c r="C45" s="26">
        <v>4.7268589467115707E-2</v>
      </c>
      <c r="D45" s="26">
        <v>0.31248107329338459</v>
      </c>
      <c r="E45" s="26">
        <v>7.671625081442192E-3</v>
      </c>
      <c r="F45" s="26">
        <v>0.11001807787250052</v>
      </c>
      <c r="G45" s="26">
        <v>0.33533994659227517</v>
      </c>
      <c r="H45" s="26">
        <v>0.88998192212749949</v>
      </c>
    </row>
    <row r="46" spans="1:8" x14ac:dyDescent="0.3">
      <c r="A46" s="3" t="s">
        <v>45</v>
      </c>
      <c r="B46" s="26">
        <v>0.1697920414477945</v>
      </c>
      <c r="C46" s="26">
        <v>5.2500539684824064E-2</v>
      </c>
      <c r="D46" s="26">
        <v>0.29210261207454846</v>
      </c>
      <c r="E46" s="26">
        <v>1.1113909476865511E-2</v>
      </c>
      <c r="F46" s="26">
        <v>9.0976469741670868E-2</v>
      </c>
      <c r="G46" s="26">
        <v>0.3835144275742966</v>
      </c>
      <c r="H46" s="26">
        <v>0.90902353025832916</v>
      </c>
    </row>
    <row r="47" spans="1:8" x14ac:dyDescent="0.3">
      <c r="A47" s="3" t="s">
        <v>46</v>
      </c>
      <c r="B47" s="26">
        <v>0.27680894113113019</v>
      </c>
      <c r="C47" s="26">
        <v>5.8483476250120438E-2</v>
      </c>
      <c r="D47" s="26">
        <v>0.34791405723094709</v>
      </c>
      <c r="E47" s="26">
        <v>5.2028133731573372E-3</v>
      </c>
      <c r="F47" s="26">
        <v>5.3858753251758359E-2</v>
      </c>
      <c r="G47" s="26">
        <v>0.25773195876288657</v>
      </c>
      <c r="H47" s="26">
        <v>0.94614124674824163</v>
      </c>
    </row>
    <row r="48" spans="1:8" x14ac:dyDescent="0.3">
      <c r="A48" s="3" t="s">
        <v>47</v>
      </c>
      <c r="B48" s="26">
        <v>0.28305647840531561</v>
      </c>
      <c r="C48" s="26">
        <v>5.5223329641934292E-2</v>
      </c>
      <c r="D48" s="26">
        <v>0.43794758213362867</v>
      </c>
      <c r="E48" s="26">
        <v>5.0941306755260245E-3</v>
      </c>
      <c r="F48" s="26">
        <v>4.0900701365817645E-2</v>
      </c>
      <c r="G48" s="26">
        <v>0.17777777777777778</v>
      </c>
      <c r="H48" s="26">
        <v>0.95909929863418231</v>
      </c>
    </row>
    <row r="49" spans="1:21" x14ac:dyDescent="0.3">
      <c r="A49" s="3" t="s">
        <v>48</v>
      </c>
      <c r="B49" s="26">
        <v>0.16616319939203952</v>
      </c>
      <c r="C49" s="26">
        <v>5.2484088534245271E-2</v>
      </c>
      <c r="D49" s="26">
        <v>0.31413508121972072</v>
      </c>
      <c r="E49" s="26">
        <v>8.9769165004274717E-3</v>
      </c>
      <c r="F49" s="26">
        <v>0.1071340362876413</v>
      </c>
      <c r="G49" s="26">
        <v>0.35110667806592571</v>
      </c>
      <c r="H49" s="26">
        <v>0.89286596371235871</v>
      </c>
    </row>
    <row r="50" spans="1:21" x14ac:dyDescent="0.3">
      <c r="A50" s="3" t="s">
        <v>49</v>
      </c>
      <c r="B50" s="26">
        <v>0.27414188588787169</v>
      </c>
      <c r="C50" s="26">
        <v>5.2685416709718748E-2</v>
      </c>
      <c r="D50" s="26">
        <v>0.37063710194044347</v>
      </c>
      <c r="E50" s="26">
        <v>8.069682378954765E-3</v>
      </c>
      <c r="F50" s="26">
        <v>6.3823851542642224E-2</v>
      </c>
      <c r="G50" s="26">
        <v>0.23064206154036906</v>
      </c>
      <c r="H50" s="26">
        <v>0.93617614845735775</v>
      </c>
    </row>
    <row r="51" spans="1:21" x14ac:dyDescent="0.3">
      <c r="A51" s="3" t="s">
        <v>50</v>
      </c>
      <c r="B51" s="26">
        <v>0.22701809422441319</v>
      </c>
      <c r="C51" s="26">
        <v>4.1090135006442215E-2</v>
      </c>
      <c r="D51" s="26">
        <v>0.36126827628704272</v>
      </c>
      <c r="E51" s="26">
        <v>4.6776090975295505E-3</v>
      </c>
      <c r="F51" s="26">
        <v>0.10730491289003417</v>
      </c>
      <c r="G51" s="26">
        <v>0.2586409724945381</v>
      </c>
      <c r="H51" s="26">
        <v>0.89269508710996581</v>
      </c>
    </row>
    <row r="52" spans="1:21" x14ac:dyDescent="0.3">
      <c r="A52" s="3" t="s">
        <v>51</v>
      </c>
      <c r="B52" s="26">
        <v>0.24714638926965501</v>
      </c>
      <c r="C52" s="26">
        <v>4.0008198926453069E-2</v>
      </c>
      <c r="D52" s="26">
        <v>0.40520631829769788</v>
      </c>
      <c r="E52" s="26">
        <v>3.8560575974583328E-3</v>
      </c>
      <c r="F52" s="26">
        <v>7.3149796948462062E-2</v>
      </c>
      <c r="G52" s="26">
        <v>0.23063323896027363</v>
      </c>
      <c r="H52" s="26">
        <v>0.92685020305153798</v>
      </c>
    </row>
    <row r="53" spans="1:21" x14ac:dyDescent="0.3">
      <c r="A53" s="27" t="s">
        <v>52</v>
      </c>
      <c r="B53" s="26">
        <v>0.22115816250187043</v>
      </c>
      <c r="C53" s="26">
        <v>3.7408349543618137E-2</v>
      </c>
      <c r="D53" s="26">
        <v>0.45069579530151127</v>
      </c>
      <c r="E53" s="26">
        <v>3.890468352536286E-3</v>
      </c>
      <c r="F53" s="26">
        <v>7.4218165494538385E-2</v>
      </c>
      <c r="G53" s="26">
        <v>0.21262905880592547</v>
      </c>
      <c r="H53" s="26">
        <v>0.92578183450546159</v>
      </c>
    </row>
    <row r="54" spans="1:21" x14ac:dyDescent="0.3">
      <c r="A54" s="27"/>
      <c r="B54" s="26"/>
      <c r="C54" s="26"/>
      <c r="D54" s="26"/>
      <c r="E54" s="26"/>
      <c r="F54" s="26"/>
      <c r="G54" s="26"/>
      <c r="H54" s="26"/>
    </row>
    <row r="55" spans="1:21" x14ac:dyDescent="0.3">
      <c r="A55" s="28" t="s">
        <v>83</v>
      </c>
      <c r="B55" s="26">
        <v>0.19467176819284424</v>
      </c>
      <c r="C55" s="26">
        <v>4.5603723573715733E-2</v>
      </c>
      <c r="D55" s="26">
        <v>0.35094666682514758</v>
      </c>
      <c r="E55" s="26">
        <v>9.4338354255085535E-3</v>
      </c>
      <c r="F55" s="26">
        <v>0.10647773145242484</v>
      </c>
      <c r="G55" s="26">
        <v>0.29286627453035907</v>
      </c>
      <c r="H55" s="26">
        <v>0.89352226854757522</v>
      </c>
    </row>
    <row r="56" spans="1:21" x14ac:dyDescent="0.3">
      <c r="A56" s="3"/>
      <c r="B56" s="8"/>
      <c r="C56" s="8"/>
      <c r="D56" s="8"/>
      <c r="E56" s="8"/>
      <c r="F56" s="8"/>
      <c r="G56" s="8"/>
      <c r="H56" s="8"/>
    </row>
    <row r="57" spans="1:21" x14ac:dyDescent="0.3">
      <c r="A57" s="17" t="s">
        <v>78</v>
      </c>
      <c r="B57" s="8"/>
      <c r="C57" s="8"/>
      <c r="D57" s="8"/>
      <c r="E57" s="8"/>
      <c r="F57" s="8"/>
      <c r="G57" s="8"/>
      <c r="H57" s="8"/>
    </row>
    <row r="59" spans="1:21" x14ac:dyDescent="0.3">
      <c r="A59" s="28" t="s">
        <v>91</v>
      </c>
      <c r="B59" s="1"/>
      <c r="E59" s="7"/>
      <c r="P59" s="1"/>
      <c r="U59" s="93"/>
    </row>
    <row r="60" spans="1:21" s="105" customFormat="1" ht="15" x14ac:dyDescent="0.35">
      <c r="A60" s="103" t="s">
        <v>269</v>
      </c>
      <c r="B60" s="104"/>
      <c r="E60" s="106"/>
      <c r="P60" s="104"/>
      <c r="U60" s="107"/>
    </row>
  </sheetData>
  <mergeCells count="1">
    <mergeCell ref="A1:H1"/>
  </mergeCells>
  <hyperlinks>
    <hyperlink ref="A60"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65"/>
  <sheetViews>
    <sheetView workbookViewId="0">
      <selection activeCell="G62" sqref="G62"/>
    </sheetView>
  </sheetViews>
  <sheetFormatPr defaultRowHeight="14.4" x14ac:dyDescent="0.3"/>
  <cols>
    <col min="1" max="1" width="19.6640625" customWidth="1"/>
    <col min="2" max="6" width="18.33203125" style="1" customWidth="1"/>
  </cols>
  <sheetData>
    <row r="1" spans="1:6" ht="27.75" customHeight="1" x14ac:dyDescent="0.3">
      <c r="A1" s="108" t="s">
        <v>84</v>
      </c>
      <c r="B1" s="108"/>
      <c r="C1" s="108"/>
      <c r="D1" s="108"/>
      <c r="E1" s="108"/>
      <c r="F1" s="108"/>
    </row>
    <row r="2" spans="1:6" ht="27.6" x14ac:dyDescent="0.3">
      <c r="A2" s="31" t="s">
        <v>0</v>
      </c>
      <c r="B2" s="25" t="s">
        <v>85</v>
      </c>
      <c r="C2" s="25" t="s">
        <v>86</v>
      </c>
      <c r="D2" s="25" t="s">
        <v>87</v>
      </c>
      <c r="E2" s="25" t="s">
        <v>88</v>
      </c>
      <c r="F2" s="31" t="s">
        <v>89</v>
      </c>
    </row>
    <row r="3" spans="1:6" x14ac:dyDescent="0.3">
      <c r="A3" s="3" t="s">
        <v>2</v>
      </c>
      <c r="B3" s="10">
        <v>30536</v>
      </c>
      <c r="C3" s="10">
        <v>34016</v>
      </c>
      <c r="D3" s="10">
        <v>16534</v>
      </c>
      <c r="E3" s="8">
        <v>2544</v>
      </c>
      <c r="F3" s="79">
        <v>7682</v>
      </c>
    </row>
    <row r="4" spans="1:6" x14ac:dyDescent="0.3">
      <c r="A4" s="3" t="s">
        <v>3</v>
      </c>
      <c r="B4" s="10">
        <v>4903</v>
      </c>
      <c r="C4" s="10">
        <v>1193</v>
      </c>
      <c r="D4" s="10">
        <v>1144</v>
      </c>
      <c r="E4" s="8">
        <v>433</v>
      </c>
      <c r="F4" s="79">
        <v>739</v>
      </c>
    </row>
    <row r="5" spans="1:6" x14ac:dyDescent="0.3">
      <c r="A5" s="3" t="s">
        <v>4</v>
      </c>
      <c r="B5" s="10">
        <v>21396</v>
      </c>
      <c r="C5" s="10">
        <v>5882</v>
      </c>
      <c r="D5" s="10">
        <v>7954</v>
      </c>
      <c r="E5" s="8">
        <v>2319</v>
      </c>
      <c r="F5" s="79">
        <v>3236</v>
      </c>
    </row>
    <row r="6" spans="1:6" x14ac:dyDescent="0.3">
      <c r="A6" s="3" t="s">
        <v>5</v>
      </c>
      <c r="B6" s="10">
        <v>20868</v>
      </c>
      <c r="C6" s="10">
        <v>12704</v>
      </c>
      <c r="D6" s="10">
        <v>10016</v>
      </c>
      <c r="E6" s="8">
        <v>2306</v>
      </c>
      <c r="F6" s="79">
        <v>5843</v>
      </c>
    </row>
    <row r="7" spans="1:6" x14ac:dyDescent="0.3">
      <c r="A7" s="3" t="s">
        <v>6</v>
      </c>
      <c r="B7" s="10">
        <v>303162</v>
      </c>
      <c r="C7" s="10">
        <v>28699</v>
      </c>
      <c r="D7" s="10">
        <v>97669</v>
      </c>
      <c r="E7" s="8">
        <v>15736</v>
      </c>
      <c r="F7" s="79">
        <v>17072</v>
      </c>
    </row>
    <row r="8" spans="1:6" x14ac:dyDescent="0.3">
      <c r="A8" s="3" t="s">
        <v>7</v>
      </c>
      <c r="B8" s="10">
        <v>29889</v>
      </c>
      <c r="C8" s="10">
        <v>7587</v>
      </c>
      <c r="D8" s="10">
        <v>15285</v>
      </c>
      <c r="E8" s="8">
        <v>1782</v>
      </c>
      <c r="F8" s="79">
        <v>2634</v>
      </c>
    </row>
    <row r="9" spans="1:6" x14ac:dyDescent="0.3">
      <c r="A9" s="3" t="s">
        <v>8</v>
      </c>
      <c r="B9" s="10">
        <v>36265</v>
      </c>
      <c r="C9" s="10">
        <v>14022</v>
      </c>
      <c r="D9" s="10">
        <v>22573</v>
      </c>
      <c r="E9" s="8">
        <v>2086</v>
      </c>
      <c r="F9" s="79">
        <v>1758</v>
      </c>
    </row>
    <row r="10" spans="1:6" x14ac:dyDescent="0.3">
      <c r="A10" s="3" t="s">
        <v>9</v>
      </c>
      <c r="B10" s="10">
        <v>4544</v>
      </c>
      <c r="C10" s="10">
        <v>2243</v>
      </c>
      <c r="D10" s="10">
        <v>4420</v>
      </c>
      <c r="E10" s="8">
        <v>676</v>
      </c>
      <c r="F10" s="79">
        <v>1259</v>
      </c>
    </row>
    <row r="11" spans="1:6" x14ac:dyDescent="0.3">
      <c r="A11" s="3" t="s">
        <v>10</v>
      </c>
      <c r="B11" s="10">
        <v>11557</v>
      </c>
      <c r="C11" s="10">
        <v>7285</v>
      </c>
      <c r="D11" s="10">
        <v>9697</v>
      </c>
      <c r="E11" s="8">
        <v>532</v>
      </c>
      <c r="F11" s="10" t="s">
        <v>170</v>
      </c>
    </row>
    <row r="12" spans="1:6" x14ac:dyDescent="0.3">
      <c r="A12" s="3" t="s">
        <v>11</v>
      </c>
      <c r="B12" s="10">
        <v>100113</v>
      </c>
      <c r="C12" s="10">
        <v>29688</v>
      </c>
      <c r="D12" s="10">
        <v>40841</v>
      </c>
      <c r="E12" s="8">
        <v>8899</v>
      </c>
      <c r="F12" s="10">
        <v>12388</v>
      </c>
    </row>
    <row r="13" spans="1:6" x14ac:dyDescent="0.3">
      <c r="A13" s="3" t="s">
        <v>12</v>
      </c>
      <c r="B13" s="10">
        <v>54798</v>
      </c>
      <c r="C13" s="10">
        <v>31721</v>
      </c>
      <c r="D13" s="10">
        <v>29732</v>
      </c>
      <c r="E13" s="8">
        <v>3190</v>
      </c>
      <c r="F13" s="79">
        <v>8397</v>
      </c>
    </row>
    <row r="14" spans="1:6" x14ac:dyDescent="0.3">
      <c r="A14" s="3" t="s">
        <v>13</v>
      </c>
      <c r="B14" s="10">
        <v>9741</v>
      </c>
      <c r="C14" s="10">
        <v>4755</v>
      </c>
      <c r="D14" s="10">
        <v>3013</v>
      </c>
      <c r="E14" s="8">
        <v>766</v>
      </c>
      <c r="F14" s="79">
        <v>814</v>
      </c>
    </row>
    <row r="15" spans="1:6" x14ac:dyDescent="0.3">
      <c r="A15" s="3" t="s">
        <v>14</v>
      </c>
      <c r="B15" s="10">
        <v>6730</v>
      </c>
      <c r="C15" s="10">
        <v>745</v>
      </c>
      <c r="D15" s="10">
        <v>3566</v>
      </c>
      <c r="E15" s="8">
        <v>471</v>
      </c>
      <c r="F15" s="79">
        <v>3731</v>
      </c>
    </row>
    <row r="16" spans="1:6" x14ac:dyDescent="0.3">
      <c r="A16" s="3" t="s">
        <v>15</v>
      </c>
      <c r="B16" s="10">
        <v>91120</v>
      </c>
      <c r="C16" s="10">
        <v>45418</v>
      </c>
      <c r="D16" s="10">
        <v>58931</v>
      </c>
      <c r="E16" s="8">
        <v>6827</v>
      </c>
      <c r="F16" s="79">
        <v>6862</v>
      </c>
    </row>
    <row r="17" spans="1:6" x14ac:dyDescent="0.3">
      <c r="A17" s="3" t="s">
        <v>16</v>
      </c>
      <c r="B17" s="10">
        <v>35368</v>
      </c>
      <c r="C17" s="10">
        <v>13540</v>
      </c>
      <c r="D17" s="10">
        <v>27777</v>
      </c>
      <c r="E17" s="8">
        <v>2906</v>
      </c>
      <c r="F17" s="79">
        <v>7250</v>
      </c>
    </row>
    <row r="18" spans="1:6" x14ac:dyDescent="0.3">
      <c r="A18" s="3" t="s">
        <v>17</v>
      </c>
      <c r="B18" s="10">
        <v>20378</v>
      </c>
      <c r="C18" s="10">
        <v>3914</v>
      </c>
      <c r="D18" s="10">
        <v>10896</v>
      </c>
      <c r="E18" s="8">
        <v>1200</v>
      </c>
      <c r="F18" s="79">
        <v>6374</v>
      </c>
    </row>
    <row r="19" spans="1:6" x14ac:dyDescent="0.3">
      <c r="A19" s="3" t="s">
        <v>18</v>
      </c>
      <c r="B19" s="10">
        <v>11426</v>
      </c>
      <c r="C19" s="10">
        <v>8045</v>
      </c>
      <c r="D19" s="10">
        <v>9950</v>
      </c>
      <c r="E19" s="8">
        <v>1030</v>
      </c>
      <c r="F19" s="79">
        <v>3575</v>
      </c>
    </row>
    <row r="20" spans="1:6" x14ac:dyDescent="0.3">
      <c r="A20" s="3" t="s">
        <v>19</v>
      </c>
      <c r="B20" s="10">
        <v>30718</v>
      </c>
      <c r="C20" s="10">
        <v>21446</v>
      </c>
      <c r="D20" s="10">
        <v>21304</v>
      </c>
      <c r="E20" s="8">
        <v>2041</v>
      </c>
      <c r="F20" s="79">
        <v>6216</v>
      </c>
    </row>
    <row r="21" spans="1:6" x14ac:dyDescent="0.3">
      <c r="A21" s="3" t="s">
        <v>20</v>
      </c>
      <c r="B21" s="10">
        <v>47673</v>
      </c>
      <c r="C21" s="10">
        <v>18085</v>
      </c>
      <c r="D21" s="10">
        <v>14422</v>
      </c>
      <c r="E21" s="8">
        <v>2908</v>
      </c>
      <c r="F21" s="79">
        <v>7524</v>
      </c>
    </row>
    <row r="22" spans="1:6" x14ac:dyDescent="0.3">
      <c r="A22" s="3" t="s">
        <v>21</v>
      </c>
      <c r="B22" s="10">
        <v>11839</v>
      </c>
      <c r="C22" s="10">
        <v>3930</v>
      </c>
      <c r="D22" s="10">
        <v>7794</v>
      </c>
      <c r="E22" s="8">
        <v>905</v>
      </c>
      <c r="F22" s="79">
        <v>5977</v>
      </c>
    </row>
    <row r="23" spans="1:6" x14ac:dyDescent="0.3">
      <c r="A23" s="3" t="s">
        <v>22</v>
      </c>
      <c r="B23" s="10">
        <v>46967</v>
      </c>
      <c r="C23" s="10">
        <v>12994</v>
      </c>
      <c r="D23" s="10">
        <v>22612</v>
      </c>
      <c r="E23" s="8">
        <v>4321</v>
      </c>
      <c r="F23" s="79">
        <v>3004</v>
      </c>
    </row>
    <row r="24" spans="1:6" x14ac:dyDescent="0.3">
      <c r="A24" s="3" t="s">
        <v>23</v>
      </c>
      <c r="B24" s="10">
        <v>83631</v>
      </c>
      <c r="C24" s="10">
        <v>33840</v>
      </c>
      <c r="D24" s="10">
        <v>54990</v>
      </c>
      <c r="E24" s="8">
        <v>4651</v>
      </c>
      <c r="F24" s="79">
        <v>1590</v>
      </c>
    </row>
    <row r="25" spans="1:6" x14ac:dyDescent="0.3">
      <c r="A25" s="3" t="s">
        <v>24</v>
      </c>
      <c r="B25" s="10">
        <v>55345</v>
      </c>
      <c r="C25" s="10">
        <v>20253</v>
      </c>
      <c r="D25" s="10">
        <v>51067</v>
      </c>
      <c r="E25" s="8">
        <v>3653</v>
      </c>
      <c r="F25" s="79">
        <v>9154</v>
      </c>
    </row>
    <row r="26" spans="1:6" x14ac:dyDescent="0.3">
      <c r="A26" s="3" t="s">
        <v>25</v>
      </c>
      <c r="B26" s="10">
        <v>31289</v>
      </c>
      <c r="C26" s="10">
        <v>19916</v>
      </c>
      <c r="D26" s="10">
        <v>28087</v>
      </c>
      <c r="E26" s="8">
        <v>3054</v>
      </c>
      <c r="F26" s="79">
        <v>6060</v>
      </c>
    </row>
    <row r="27" spans="1:6" x14ac:dyDescent="0.3">
      <c r="A27" s="3" t="s">
        <v>26</v>
      </c>
      <c r="B27" s="10">
        <v>25160</v>
      </c>
      <c r="C27" s="10">
        <v>9830</v>
      </c>
      <c r="D27" s="10">
        <v>16606</v>
      </c>
      <c r="E27" s="8">
        <v>1333</v>
      </c>
      <c r="F27" s="79">
        <v>8799</v>
      </c>
    </row>
    <row r="28" spans="1:6" x14ac:dyDescent="0.3">
      <c r="A28" s="3" t="s">
        <v>27</v>
      </c>
      <c r="B28" s="10">
        <v>40011</v>
      </c>
      <c r="C28" s="10">
        <v>16119</v>
      </c>
      <c r="D28" s="10">
        <v>23432</v>
      </c>
      <c r="E28" s="8">
        <v>4062</v>
      </c>
      <c r="F28" s="79">
        <v>8330</v>
      </c>
    </row>
    <row r="29" spans="1:6" x14ac:dyDescent="0.3">
      <c r="A29" s="3" t="s">
        <v>28</v>
      </c>
      <c r="B29" s="10">
        <v>5596</v>
      </c>
      <c r="C29" s="10">
        <v>1889</v>
      </c>
      <c r="D29" s="10">
        <v>3670</v>
      </c>
      <c r="E29" s="8">
        <v>580</v>
      </c>
      <c r="F29" s="79">
        <v>1856</v>
      </c>
    </row>
    <row r="30" spans="1:6" x14ac:dyDescent="0.3">
      <c r="A30" s="3" t="s">
        <v>29</v>
      </c>
      <c r="B30" s="10">
        <v>11417</v>
      </c>
      <c r="C30" s="10">
        <v>6967</v>
      </c>
      <c r="D30" s="10">
        <v>5606</v>
      </c>
      <c r="E30" s="8">
        <v>880</v>
      </c>
      <c r="F30" s="79">
        <v>2083</v>
      </c>
    </row>
    <row r="31" spans="1:6" x14ac:dyDescent="0.3">
      <c r="A31" s="3" t="s">
        <v>30</v>
      </c>
      <c r="B31" s="10">
        <v>14771</v>
      </c>
      <c r="C31" s="10">
        <v>3282</v>
      </c>
      <c r="D31" s="10">
        <v>2981</v>
      </c>
      <c r="E31" s="8">
        <v>669</v>
      </c>
      <c r="F31" s="79">
        <v>1603</v>
      </c>
    </row>
    <row r="32" spans="1:6" x14ac:dyDescent="0.3">
      <c r="A32" s="3" t="s">
        <v>31</v>
      </c>
      <c r="B32" s="10">
        <v>9552</v>
      </c>
      <c r="C32" s="10">
        <v>3982</v>
      </c>
      <c r="D32" s="10">
        <v>5656</v>
      </c>
      <c r="E32" s="8">
        <v>1210</v>
      </c>
      <c r="F32" s="79">
        <v>2080</v>
      </c>
    </row>
    <row r="33" spans="1:6" x14ac:dyDescent="0.3">
      <c r="A33" s="3" t="s">
        <v>32</v>
      </c>
      <c r="B33" s="10">
        <v>67196</v>
      </c>
      <c r="C33" s="10">
        <v>33801</v>
      </c>
      <c r="D33" s="10">
        <v>43642</v>
      </c>
      <c r="E33" s="8">
        <v>4594</v>
      </c>
      <c r="F33" s="79">
        <v>2024</v>
      </c>
    </row>
    <row r="34" spans="1:6" x14ac:dyDescent="0.3">
      <c r="A34" s="3" t="s">
        <v>33</v>
      </c>
      <c r="B34" s="10">
        <v>12184</v>
      </c>
      <c r="C34" s="10">
        <v>3951</v>
      </c>
      <c r="D34" s="10">
        <v>5008</v>
      </c>
      <c r="E34" s="8">
        <v>924</v>
      </c>
      <c r="F34" s="79">
        <v>3102</v>
      </c>
    </row>
    <row r="35" spans="1:6" x14ac:dyDescent="0.3">
      <c r="A35" s="3" t="s">
        <v>34</v>
      </c>
      <c r="B35" s="10">
        <v>225211</v>
      </c>
      <c r="C35" s="10">
        <v>202547</v>
      </c>
      <c r="D35" s="10">
        <v>98701</v>
      </c>
      <c r="E35" s="8">
        <v>14823</v>
      </c>
      <c r="F35" s="79">
        <v>5542</v>
      </c>
    </row>
    <row r="36" spans="1:6" x14ac:dyDescent="0.3">
      <c r="A36" s="3" t="s">
        <v>35</v>
      </c>
      <c r="B36" s="10">
        <v>57445</v>
      </c>
      <c r="C36" s="10">
        <v>28349</v>
      </c>
      <c r="D36" s="10">
        <v>24761</v>
      </c>
      <c r="E36" s="8">
        <v>4544</v>
      </c>
      <c r="F36" s="79">
        <v>16419</v>
      </c>
    </row>
    <row r="37" spans="1:6" x14ac:dyDescent="0.3">
      <c r="A37" s="3" t="s">
        <v>36</v>
      </c>
      <c r="B37" s="10">
        <v>6542</v>
      </c>
      <c r="C37" s="10">
        <v>1662</v>
      </c>
      <c r="D37" s="10">
        <v>2197</v>
      </c>
      <c r="E37" s="8">
        <v>190</v>
      </c>
      <c r="F37" s="79">
        <v>1487</v>
      </c>
    </row>
    <row r="38" spans="1:6" x14ac:dyDescent="0.3">
      <c r="A38" s="3" t="s">
        <v>37</v>
      </c>
      <c r="B38" s="10">
        <v>91750</v>
      </c>
      <c r="C38" s="10">
        <v>41214</v>
      </c>
      <c r="D38" s="10">
        <v>69254</v>
      </c>
      <c r="E38" s="8">
        <v>8118</v>
      </c>
      <c r="F38" s="79">
        <v>8487</v>
      </c>
    </row>
    <row r="39" spans="1:6" x14ac:dyDescent="0.3">
      <c r="A39" s="3" t="s">
        <v>38</v>
      </c>
      <c r="B39" s="10">
        <v>23798</v>
      </c>
      <c r="C39" s="10">
        <v>12444</v>
      </c>
      <c r="D39" s="10">
        <v>12022</v>
      </c>
      <c r="E39" s="8">
        <v>1709</v>
      </c>
      <c r="F39" s="79">
        <v>4712</v>
      </c>
    </row>
    <row r="40" spans="1:6" x14ac:dyDescent="0.3">
      <c r="A40" s="3" t="s">
        <v>39</v>
      </c>
      <c r="B40" s="10">
        <v>33755</v>
      </c>
      <c r="C40" s="10">
        <v>4756</v>
      </c>
      <c r="D40" s="10">
        <v>9210</v>
      </c>
      <c r="E40" s="8">
        <v>1942</v>
      </c>
      <c r="F40" s="79">
        <v>4629</v>
      </c>
    </row>
    <row r="41" spans="1:6" x14ac:dyDescent="0.3">
      <c r="A41" s="3" t="s">
        <v>40</v>
      </c>
      <c r="B41" s="10">
        <v>77766</v>
      </c>
      <c r="C41" s="10">
        <v>57613</v>
      </c>
      <c r="D41" s="10">
        <v>57270</v>
      </c>
      <c r="E41" s="8">
        <v>7090</v>
      </c>
      <c r="F41" s="79">
        <v>6664</v>
      </c>
    </row>
    <row r="42" spans="1:6" x14ac:dyDescent="0.3">
      <c r="A42" s="3" t="s">
        <v>41</v>
      </c>
      <c r="B42" s="10">
        <v>9341</v>
      </c>
      <c r="C42" s="10">
        <v>9237</v>
      </c>
      <c r="D42" s="10">
        <v>15162</v>
      </c>
      <c r="E42" s="8">
        <v>1715</v>
      </c>
      <c r="F42" s="79">
        <v>370</v>
      </c>
    </row>
    <row r="43" spans="1:6" x14ac:dyDescent="0.3">
      <c r="A43" s="3" t="s">
        <v>42</v>
      </c>
      <c r="B43" s="10">
        <v>25061</v>
      </c>
      <c r="C43" s="10">
        <v>13093</v>
      </c>
      <c r="D43" s="10">
        <v>17140</v>
      </c>
      <c r="E43" s="8">
        <v>2709</v>
      </c>
      <c r="F43" s="79">
        <v>6619</v>
      </c>
    </row>
    <row r="44" spans="1:6" x14ac:dyDescent="0.3">
      <c r="A44" s="3" t="s">
        <v>43</v>
      </c>
      <c r="B44" s="10">
        <v>5345</v>
      </c>
      <c r="C44" s="10">
        <v>1454</v>
      </c>
      <c r="D44" s="10">
        <v>4507</v>
      </c>
      <c r="E44" s="8">
        <v>276</v>
      </c>
      <c r="F44" s="79">
        <v>3530</v>
      </c>
    </row>
    <row r="45" spans="1:6" x14ac:dyDescent="0.3">
      <c r="A45" s="3" t="s">
        <v>44</v>
      </c>
      <c r="B45" s="10">
        <v>35216</v>
      </c>
      <c r="C45" s="10">
        <v>31934</v>
      </c>
      <c r="D45" s="10">
        <v>28152</v>
      </c>
      <c r="E45" s="8">
        <v>3289</v>
      </c>
      <c r="F45" s="79">
        <v>7081</v>
      </c>
    </row>
    <row r="46" spans="1:6" x14ac:dyDescent="0.3">
      <c r="A46" s="3" t="s">
        <v>45</v>
      </c>
      <c r="B46" s="10">
        <v>147248</v>
      </c>
      <c r="C46" s="10">
        <v>48604</v>
      </c>
      <c r="D46" s="10">
        <v>48083</v>
      </c>
      <c r="E46" s="8">
        <v>7312</v>
      </c>
      <c r="F46" s="79">
        <v>13638</v>
      </c>
    </row>
    <row r="47" spans="1:6" x14ac:dyDescent="0.3">
      <c r="A47" s="3" t="s">
        <v>46</v>
      </c>
      <c r="B47" s="10">
        <v>10947</v>
      </c>
      <c r="C47" s="10">
        <v>1766</v>
      </c>
      <c r="D47" s="10">
        <v>4092</v>
      </c>
      <c r="E47" s="8">
        <v>721</v>
      </c>
      <c r="F47" s="79">
        <v>1649</v>
      </c>
    </row>
    <row r="48" spans="1:6" x14ac:dyDescent="0.3">
      <c r="A48" s="3" t="s">
        <v>47</v>
      </c>
      <c r="B48" s="10">
        <v>6349</v>
      </c>
      <c r="C48" s="10">
        <v>1292</v>
      </c>
      <c r="D48" s="10">
        <v>3257</v>
      </c>
      <c r="E48" s="8">
        <v>304</v>
      </c>
      <c r="F48" s="79">
        <v>1423</v>
      </c>
    </row>
    <row r="49" spans="1:21" x14ac:dyDescent="0.3">
      <c r="A49" s="3" t="s">
        <v>48</v>
      </c>
      <c r="B49" s="10">
        <v>45926</v>
      </c>
      <c r="C49" s="10">
        <v>17181</v>
      </c>
      <c r="D49" s="10">
        <v>28588</v>
      </c>
      <c r="E49" s="8">
        <v>2931</v>
      </c>
      <c r="F49" s="79">
        <v>6674</v>
      </c>
    </row>
    <row r="50" spans="1:21" x14ac:dyDescent="0.3">
      <c r="A50" s="3" t="s">
        <v>49</v>
      </c>
      <c r="B50" s="10">
        <v>52022</v>
      </c>
      <c r="C50" s="10">
        <v>11923</v>
      </c>
      <c r="D50" s="10">
        <v>14387</v>
      </c>
      <c r="E50" s="8">
        <v>3068</v>
      </c>
      <c r="F50" s="79">
        <v>5937</v>
      </c>
    </row>
    <row r="51" spans="1:21" x14ac:dyDescent="0.3">
      <c r="A51" s="3" t="s">
        <v>50</v>
      </c>
      <c r="B51" s="10">
        <v>13835</v>
      </c>
      <c r="C51" s="10">
        <v>6123</v>
      </c>
      <c r="D51" s="10">
        <v>10119</v>
      </c>
      <c r="E51" s="8">
        <v>646</v>
      </c>
      <c r="F51" s="79">
        <v>4108</v>
      </c>
    </row>
    <row r="52" spans="1:21" x14ac:dyDescent="0.3">
      <c r="A52" s="3" t="s">
        <v>51</v>
      </c>
      <c r="B52" s="10">
        <v>26838</v>
      </c>
      <c r="C52" s="10">
        <v>11461</v>
      </c>
      <c r="D52" s="10">
        <v>29168</v>
      </c>
      <c r="E52" s="8">
        <v>2080</v>
      </c>
      <c r="F52" s="10">
        <v>5410</v>
      </c>
    </row>
    <row r="53" spans="1:21" x14ac:dyDescent="0.3">
      <c r="A53" s="27" t="s">
        <v>52</v>
      </c>
      <c r="B53" s="10">
        <v>2553</v>
      </c>
      <c r="C53" s="10">
        <v>686</v>
      </c>
      <c r="D53" s="10">
        <v>1962</v>
      </c>
      <c r="E53" s="8">
        <v>182</v>
      </c>
      <c r="F53" s="79">
        <v>1113</v>
      </c>
    </row>
    <row r="54" spans="1:21" x14ac:dyDescent="0.3">
      <c r="A54" s="27" t="s">
        <v>53</v>
      </c>
      <c r="B54" s="10">
        <v>2427</v>
      </c>
      <c r="C54" s="10">
        <v>706</v>
      </c>
      <c r="D54" s="10">
        <v>49</v>
      </c>
      <c r="E54" s="8">
        <v>0</v>
      </c>
      <c r="F54" s="79" t="s">
        <v>170</v>
      </c>
    </row>
    <row r="55" spans="1:21" x14ac:dyDescent="0.3">
      <c r="A55" s="27" t="s">
        <v>55</v>
      </c>
      <c r="B55" s="10">
        <v>25160</v>
      </c>
      <c r="C55" s="10">
        <v>0</v>
      </c>
      <c r="D55" s="10">
        <v>110</v>
      </c>
      <c r="E55" s="8">
        <v>0</v>
      </c>
      <c r="F55" s="79" t="s">
        <v>170</v>
      </c>
    </row>
    <row r="56" spans="1:21" x14ac:dyDescent="0.3">
      <c r="A56" s="27" t="s">
        <v>56</v>
      </c>
      <c r="B56" s="10">
        <v>29105</v>
      </c>
      <c r="C56" s="10">
        <v>51334</v>
      </c>
      <c r="D56" s="10">
        <v>18269</v>
      </c>
      <c r="E56" s="8">
        <v>1070</v>
      </c>
      <c r="F56" s="79">
        <v>370</v>
      </c>
    </row>
    <row r="57" spans="1:21" x14ac:dyDescent="0.3">
      <c r="A57" s="27" t="s">
        <v>57</v>
      </c>
      <c r="B57" s="10">
        <v>1582</v>
      </c>
      <c r="C57" s="10">
        <v>2470</v>
      </c>
      <c r="D57" s="10">
        <v>1285</v>
      </c>
      <c r="E57" s="8">
        <v>81</v>
      </c>
      <c r="F57" s="79">
        <v>422</v>
      </c>
    </row>
    <row r="58" spans="1:21" x14ac:dyDescent="0.3">
      <c r="A58" s="22"/>
      <c r="B58" s="11"/>
      <c r="C58" s="11"/>
      <c r="D58" s="11"/>
      <c r="E58" s="8"/>
      <c r="F58" s="10"/>
    </row>
    <row r="59" spans="1:21" x14ac:dyDescent="0.3">
      <c r="A59" s="28" t="s">
        <v>83</v>
      </c>
      <c r="B59" s="10">
        <v>2216581</v>
      </c>
      <c r="C59" s="10">
        <v>1019591</v>
      </c>
      <c r="D59" s="10">
        <v>1174620</v>
      </c>
      <c r="E59" s="8">
        <v>154288</v>
      </c>
      <c r="F59" s="10">
        <f t="shared" ref="F59" si="0">SUM(F3:F57)</f>
        <v>265300</v>
      </c>
    </row>
    <row r="60" spans="1:21" x14ac:dyDescent="0.3">
      <c r="A60" s="28" t="s">
        <v>189</v>
      </c>
      <c r="B60" s="10">
        <v>2216581</v>
      </c>
      <c r="C60" s="10">
        <v>965081</v>
      </c>
      <c r="D60" s="10">
        <v>1154907</v>
      </c>
      <c r="E60" s="8">
        <v>153137</v>
      </c>
      <c r="F60" s="10">
        <f t="shared" ref="F60" si="1">SUM(F3:F53)</f>
        <v>264508</v>
      </c>
    </row>
    <row r="61" spans="1:21" x14ac:dyDescent="0.3">
      <c r="A61" s="3"/>
      <c r="B61" s="10"/>
      <c r="C61" s="8"/>
      <c r="D61" s="8"/>
      <c r="E61" s="8"/>
      <c r="F61" s="8"/>
    </row>
    <row r="62" spans="1:21" ht="43.5" customHeight="1" x14ac:dyDescent="0.3">
      <c r="A62" s="32" t="s">
        <v>59</v>
      </c>
      <c r="B62" s="109" t="s">
        <v>90</v>
      </c>
      <c r="C62" s="109"/>
      <c r="D62" s="109"/>
      <c r="E62" s="109"/>
      <c r="F62" s="109"/>
    </row>
    <row r="63" spans="1:21" x14ac:dyDescent="0.3">
      <c r="A63" s="3"/>
      <c r="B63" s="3"/>
      <c r="C63" s="8"/>
      <c r="D63" s="8"/>
      <c r="E63" s="8"/>
      <c r="F63" s="8"/>
    </row>
    <row r="64" spans="1:21" x14ac:dyDescent="0.3">
      <c r="A64" s="28" t="s">
        <v>91</v>
      </c>
      <c r="C64"/>
      <c r="D64"/>
      <c r="E64" s="7"/>
      <c r="F64"/>
      <c r="P64" s="1"/>
      <c r="U64" s="93"/>
    </row>
    <row r="65" spans="1:21" s="105" customFormat="1" ht="15" x14ac:dyDescent="0.35">
      <c r="A65" s="103" t="s">
        <v>269</v>
      </c>
      <c r="B65" s="104"/>
      <c r="E65" s="106"/>
      <c r="P65" s="104"/>
      <c r="U65" s="107"/>
    </row>
  </sheetData>
  <mergeCells count="2">
    <mergeCell ref="A1:F1"/>
    <mergeCell ref="B62:F62"/>
  </mergeCells>
  <hyperlinks>
    <hyperlink ref="A65"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U68"/>
  <sheetViews>
    <sheetView workbookViewId="0">
      <selection activeCell="I7" sqref="I7"/>
    </sheetView>
  </sheetViews>
  <sheetFormatPr defaultRowHeight="15" x14ac:dyDescent="0.35"/>
  <cols>
    <col min="1" max="1" width="19.6640625" style="33" customWidth="1"/>
    <col min="2" max="3" width="26.44140625" style="33" customWidth="1"/>
    <col min="4" max="5" width="16.109375" style="101" customWidth="1"/>
  </cols>
  <sheetData>
    <row r="1" spans="1:5" ht="14.4" x14ac:dyDescent="0.3">
      <c r="A1" s="108" t="s">
        <v>92</v>
      </c>
      <c r="B1" s="108"/>
      <c r="C1" s="108"/>
      <c r="D1" s="108"/>
      <c r="E1" s="108"/>
    </row>
    <row r="2" spans="1:5" ht="55.8" x14ac:dyDescent="0.35">
      <c r="A2" s="73" t="s">
        <v>0</v>
      </c>
      <c r="B2" s="72" t="s">
        <v>209</v>
      </c>
      <c r="C2" s="72" t="s">
        <v>210</v>
      </c>
      <c r="D2" s="100" t="s">
        <v>211</v>
      </c>
      <c r="E2" s="100" t="s">
        <v>212</v>
      </c>
    </row>
    <row r="3" spans="1:5" x14ac:dyDescent="0.35">
      <c r="A3" s="3" t="s">
        <v>2</v>
      </c>
      <c r="B3" s="40">
        <v>93000</v>
      </c>
      <c r="C3" s="40">
        <v>149000</v>
      </c>
      <c r="D3" s="101">
        <v>0.38429752066115702</v>
      </c>
      <c r="E3" s="101">
        <v>0.61570247933884292</v>
      </c>
    </row>
    <row r="4" spans="1:5" x14ac:dyDescent="0.35">
      <c r="A4" s="3" t="s">
        <v>3</v>
      </c>
      <c r="B4" s="40">
        <v>9000</v>
      </c>
      <c r="C4" s="40">
        <v>21000</v>
      </c>
      <c r="D4" s="101">
        <v>0.3</v>
      </c>
      <c r="E4" s="101">
        <v>0.7</v>
      </c>
    </row>
    <row r="5" spans="1:5" x14ac:dyDescent="0.35">
      <c r="A5" s="3" t="s">
        <v>4</v>
      </c>
      <c r="B5" s="40">
        <v>45000</v>
      </c>
      <c r="C5" s="40">
        <v>225000</v>
      </c>
      <c r="D5" s="101">
        <v>0.16666666666666666</v>
      </c>
      <c r="E5" s="101">
        <v>0.83333333333333337</v>
      </c>
    </row>
    <row r="6" spans="1:5" x14ac:dyDescent="0.35">
      <c r="A6" s="3" t="s">
        <v>5</v>
      </c>
      <c r="B6" s="40">
        <v>52000</v>
      </c>
      <c r="C6" s="40">
        <v>94000</v>
      </c>
      <c r="D6" s="101">
        <v>0.35616438356164382</v>
      </c>
      <c r="E6" s="101">
        <v>0.64383561643835618</v>
      </c>
    </row>
    <row r="7" spans="1:5" x14ac:dyDescent="0.35">
      <c r="A7" s="3" t="s">
        <v>6</v>
      </c>
      <c r="B7" s="40">
        <v>491000</v>
      </c>
      <c r="C7" s="40">
        <v>1652000</v>
      </c>
      <c r="D7" s="101">
        <v>0.22911805879608027</v>
      </c>
      <c r="E7" s="101">
        <v>0.77088194120391973</v>
      </c>
    </row>
    <row r="8" spans="1:5" x14ac:dyDescent="0.35">
      <c r="A8" s="3" t="s">
        <v>7</v>
      </c>
      <c r="B8" s="40">
        <v>60000</v>
      </c>
      <c r="C8" s="40">
        <v>175000</v>
      </c>
      <c r="D8" s="101">
        <v>0.25531914893617019</v>
      </c>
      <c r="E8" s="101">
        <v>0.74468085106382975</v>
      </c>
    </row>
    <row r="9" spans="1:5" x14ac:dyDescent="0.35">
      <c r="A9" s="3" t="s">
        <v>8</v>
      </c>
      <c r="B9" s="40">
        <v>79000</v>
      </c>
      <c r="C9" s="40">
        <v>125000</v>
      </c>
      <c r="D9" s="101">
        <v>0.38725490196078433</v>
      </c>
      <c r="E9" s="101">
        <v>0.61274509803921573</v>
      </c>
    </row>
    <row r="10" spans="1:5" x14ac:dyDescent="0.35">
      <c r="A10" s="3" t="s">
        <v>9</v>
      </c>
      <c r="B10" s="40">
        <v>13000</v>
      </c>
      <c r="C10" s="40">
        <v>25000</v>
      </c>
      <c r="D10" s="101">
        <v>0.34210526315789475</v>
      </c>
      <c r="E10" s="101">
        <v>0.65789473684210531</v>
      </c>
    </row>
    <row r="11" spans="1:5" x14ac:dyDescent="0.35">
      <c r="A11" s="3" t="s">
        <v>10</v>
      </c>
      <c r="B11" s="40">
        <v>31000</v>
      </c>
      <c r="C11" s="40">
        <v>39000</v>
      </c>
      <c r="D11" s="101">
        <v>0.44285714285714284</v>
      </c>
      <c r="E11" s="101">
        <v>0.55714285714285716</v>
      </c>
    </row>
    <row r="12" spans="1:5" x14ac:dyDescent="0.35">
      <c r="A12" s="3" t="s">
        <v>11</v>
      </c>
      <c r="B12" s="40">
        <v>206000</v>
      </c>
      <c r="C12" s="40">
        <v>760000</v>
      </c>
      <c r="D12" s="101">
        <v>0.21325051759834368</v>
      </c>
      <c r="E12" s="101">
        <v>0.78674948240165632</v>
      </c>
    </row>
    <row r="13" spans="1:5" x14ac:dyDescent="0.35">
      <c r="A13" s="3" t="s">
        <v>12</v>
      </c>
      <c r="B13" s="40">
        <v>135000</v>
      </c>
      <c r="C13" s="40">
        <v>364000</v>
      </c>
      <c r="D13" s="101">
        <v>0.27054108216432865</v>
      </c>
      <c r="E13" s="101">
        <v>0.72945891783567129</v>
      </c>
    </row>
    <row r="14" spans="1:5" x14ac:dyDescent="0.35">
      <c r="A14" s="3" t="s">
        <v>13</v>
      </c>
      <c r="B14" s="40">
        <v>20000</v>
      </c>
      <c r="C14" s="40">
        <v>53000</v>
      </c>
      <c r="D14" s="101">
        <v>0.27397260273972601</v>
      </c>
      <c r="E14" s="101">
        <v>0.72602739726027399</v>
      </c>
    </row>
    <row r="15" spans="1:5" x14ac:dyDescent="0.35">
      <c r="A15" s="3" t="s">
        <v>14</v>
      </c>
      <c r="B15" s="40">
        <v>15000</v>
      </c>
      <c r="C15" s="40">
        <v>42000</v>
      </c>
      <c r="D15" s="101">
        <v>0.26315789473684209</v>
      </c>
      <c r="E15" s="101">
        <v>0.73684210526315785</v>
      </c>
    </row>
    <row r="16" spans="1:5" x14ac:dyDescent="0.35">
      <c r="A16" s="3" t="s">
        <v>15</v>
      </c>
      <c r="B16" s="40">
        <v>220000</v>
      </c>
      <c r="C16" s="40">
        <v>441000</v>
      </c>
      <c r="D16" s="101">
        <v>0.3328290468986384</v>
      </c>
      <c r="E16" s="101">
        <v>0.66717095310136154</v>
      </c>
    </row>
    <row r="17" spans="1:5" x14ac:dyDescent="0.35">
      <c r="A17" s="3" t="s">
        <v>16</v>
      </c>
      <c r="B17" s="40">
        <v>89000</v>
      </c>
      <c r="C17" s="40">
        <v>193000</v>
      </c>
      <c r="D17" s="101">
        <v>0.31560283687943264</v>
      </c>
      <c r="E17" s="101">
        <v>0.68439716312056742</v>
      </c>
    </row>
    <row r="18" spans="1:5" x14ac:dyDescent="0.35">
      <c r="A18" s="3" t="s">
        <v>17</v>
      </c>
      <c r="B18" s="40">
        <v>43000</v>
      </c>
      <c r="C18" s="40">
        <v>80000</v>
      </c>
      <c r="D18" s="101">
        <v>0.34959349593495936</v>
      </c>
      <c r="E18" s="101">
        <v>0.65040650406504064</v>
      </c>
    </row>
    <row r="19" spans="1:5" x14ac:dyDescent="0.35">
      <c r="A19" s="3" t="s">
        <v>18</v>
      </c>
      <c r="B19" s="40">
        <v>34000</v>
      </c>
      <c r="C19" s="40">
        <v>70000</v>
      </c>
      <c r="D19" s="101">
        <v>0.32692307692307693</v>
      </c>
      <c r="E19" s="101">
        <v>0.67307692307692313</v>
      </c>
    </row>
    <row r="20" spans="1:5" x14ac:dyDescent="0.35">
      <c r="A20" s="3" t="s">
        <v>19</v>
      </c>
      <c r="B20" s="40">
        <v>84000</v>
      </c>
      <c r="C20" s="40">
        <v>124000</v>
      </c>
      <c r="D20" s="101">
        <v>0.40384615384615385</v>
      </c>
      <c r="E20" s="101">
        <v>0.59615384615384615</v>
      </c>
    </row>
    <row r="21" spans="1:5" x14ac:dyDescent="0.35">
      <c r="A21" s="3" t="s">
        <v>20</v>
      </c>
      <c r="B21" s="40">
        <v>95000</v>
      </c>
      <c r="C21" s="40">
        <v>168000</v>
      </c>
      <c r="D21" s="101">
        <v>0.36121673003802279</v>
      </c>
      <c r="E21" s="101">
        <v>0.63878326996197721</v>
      </c>
    </row>
    <row r="22" spans="1:5" x14ac:dyDescent="0.35">
      <c r="A22" s="3" t="s">
        <v>21</v>
      </c>
      <c r="B22" s="40">
        <v>31000</v>
      </c>
      <c r="C22" s="40">
        <v>34000</v>
      </c>
      <c r="D22" s="101">
        <v>0.47692307692307695</v>
      </c>
      <c r="E22" s="101">
        <v>0.52307692307692311</v>
      </c>
    </row>
    <row r="23" spans="1:5" x14ac:dyDescent="0.35">
      <c r="A23" s="3" t="s">
        <v>22</v>
      </c>
      <c r="B23" s="40">
        <v>94000</v>
      </c>
      <c r="C23" s="40">
        <v>182000</v>
      </c>
      <c r="D23" s="101">
        <v>0.34057971014492755</v>
      </c>
      <c r="E23" s="101">
        <v>0.65942028985507251</v>
      </c>
    </row>
    <row r="24" spans="1:5" x14ac:dyDescent="0.35">
      <c r="A24" s="3" t="s">
        <v>23</v>
      </c>
      <c r="B24" s="40">
        <v>185000</v>
      </c>
      <c r="C24" s="40">
        <v>243000</v>
      </c>
      <c r="D24" s="101">
        <v>0.43224299065420563</v>
      </c>
      <c r="E24" s="101">
        <v>0.56775700934579443</v>
      </c>
    </row>
    <row r="25" spans="1:5" x14ac:dyDescent="0.35">
      <c r="A25" s="3" t="s">
        <v>24</v>
      </c>
      <c r="B25" s="40">
        <v>145000</v>
      </c>
      <c r="C25" s="40">
        <v>291000</v>
      </c>
      <c r="D25" s="101">
        <v>0.33256880733944955</v>
      </c>
      <c r="E25" s="101">
        <v>0.66743119266055051</v>
      </c>
    </row>
    <row r="26" spans="1:5" x14ac:dyDescent="0.35">
      <c r="A26" s="3" t="s">
        <v>25</v>
      </c>
      <c r="B26" s="40">
        <v>93000</v>
      </c>
      <c r="C26" s="40">
        <v>136000</v>
      </c>
      <c r="D26" s="101">
        <v>0.40611353711790393</v>
      </c>
      <c r="E26" s="101">
        <v>0.59388646288209612</v>
      </c>
    </row>
    <row r="27" spans="1:5" x14ac:dyDescent="0.35">
      <c r="A27" s="3" t="s">
        <v>26</v>
      </c>
      <c r="B27" s="40">
        <v>62000</v>
      </c>
      <c r="C27" s="40">
        <v>96000</v>
      </c>
      <c r="D27" s="101">
        <v>0.39240506329113922</v>
      </c>
      <c r="E27" s="101">
        <v>0.60759493670886078</v>
      </c>
    </row>
    <row r="28" spans="1:5" x14ac:dyDescent="0.35">
      <c r="A28" s="3" t="s">
        <v>27</v>
      </c>
      <c r="B28" s="40">
        <v>96000</v>
      </c>
      <c r="C28" s="40">
        <v>178000</v>
      </c>
      <c r="D28" s="101">
        <v>0.35036496350364965</v>
      </c>
      <c r="E28" s="101">
        <v>0.64963503649635035</v>
      </c>
    </row>
    <row r="29" spans="1:5" x14ac:dyDescent="0.35">
      <c r="A29" s="3" t="s">
        <v>28</v>
      </c>
      <c r="B29" s="40">
        <v>14000</v>
      </c>
      <c r="C29" s="40">
        <v>28000</v>
      </c>
      <c r="D29" s="101">
        <v>0.33333333333333331</v>
      </c>
      <c r="E29" s="101">
        <v>0.66666666666666663</v>
      </c>
    </row>
    <row r="30" spans="1:5" x14ac:dyDescent="0.35">
      <c r="A30" s="3" t="s">
        <v>29</v>
      </c>
      <c r="B30" s="40">
        <v>27000</v>
      </c>
      <c r="C30" s="40">
        <v>52000</v>
      </c>
      <c r="D30" s="101">
        <v>0.34177215189873417</v>
      </c>
      <c r="E30" s="101">
        <v>0.65822784810126578</v>
      </c>
    </row>
    <row r="31" spans="1:5" x14ac:dyDescent="0.35">
      <c r="A31" s="3" t="s">
        <v>30</v>
      </c>
      <c r="B31" s="40">
        <v>24000</v>
      </c>
      <c r="C31" s="40">
        <v>116000</v>
      </c>
      <c r="D31" s="101">
        <v>0.17142857142857143</v>
      </c>
      <c r="E31" s="101">
        <v>0.82857142857142863</v>
      </c>
    </row>
    <row r="32" spans="1:5" x14ac:dyDescent="0.35">
      <c r="A32" s="3" t="s">
        <v>31</v>
      </c>
      <c r="B32" s="40">
        <v>23000</v>
      </c>
      <c r="C32" s="40">
        <v>30000</v>
      </c>
      <c r="D32" s="101">
        <v>0.43396226415094341</v>
      </c>
      <c r="E32" s="101">
        <v>0.56603773584905659</v>
      </c>
    </row>
    <row r="33" spans="1:5" x14ac:dyDescent="0.35">
      <c r="A33" s="3" t="s">
        <v>32</v>
      </c>
      <c r="B33" s="40">
        <v>157000</v>
      </c>
      <c r="C33" s="40">
        <v>319000</v>
      </c>
      <c r="D33" s="101">
        <v>0.32983193277310924</v>
      </c>
      <c r="E33" s="101">
        <v>0.67016806722689071</v>
      </c>
    </row>
    <row r="34" spans="1:5" x14ac:dyDescent="0.35">
      <c r="A34" s="3" t="s">
        <v>33</v>
      </c>
      <c r="B34" s="40">
        <v>26000</v>
      </c>
      <c r="C34" s="40">
        <v>61000</v>
      </c>
      <c r="D34" s="101">
        <v>0.2988505747126437</v>
      </c>
      <c r="E34" s="101">
        <v>0.70114942528735635</v>
      </c>
    </row>
    <row r="35" spans="1:5" x14ac:dyDescent="0.35">
      <c r="A35" s="3" t="s">
        <v>34</v>
      </c>
      <c r="B35" s="40">
        <v>576000</v>
      </c>
      <c r="C35" s="40">
        <v>950000</v>
      </c>
      <c r="D35" s="101">
        <v>0.37745740498034075</v>
      </c>
      <c r="E35" s="101">
        <v>0.62254259501965925</v>
      </c>
    </row>
    <row r="36" spans="1:5" x14ac:dyDescent="0.35">
      <c r="A36" s="3" t="s">
        <v>35</v>
      </c>
      <c r="B36" s="40">
        <v>135000</v>
      </c>
      <c r="C36" s="40">
        <v>322000</v>
      </c>
      <c r="D36" s="101">
        <v>0.29540481400437635</v>
      </c>
      <c r="E36" s="101">
        <v>0.70459518599562365</v>
      </c>
    </row>
    <row r="37" spans="1:5" x14ac:dyDescent="0.35">
      <c r="A37" s="3" t="s">
        <v>36</v>
      </c>
      <c r="B37" s="40">
        <v>12000</v>
      </c>
      <c r="C37" s="40">
        <v>24000</v>
      </c>
      <c r="D37" s="101">
        <v>0.33333333333333331</v>
      </c>
      <c r="E37" s="101">
        <v>0.66666666666666663</v>
      </c>
    </row>
    <row r="38" spans="1:5" x14ac:dyDescent="0.35">
      <c r="A38" s="3" t="s">
        <v>37</v>
      </c>
      <c r="B38" s="40">
        <v>229000</v>
      </c>
      <c r="C38" s="40">
        <v>358000</v>
      </c>
      <c r="D38" s="101">
        <v>0.3901192504258944</v>
      </c>
      <c r="E38" s="101">
        <v>0.60988074957410565</v>
      </c>
    </row>
    <row r="39" spans="1:5" x14ac:dyDescent="0.35">
      <c r="A39" s="3" t="s">
        <v>38</v>
      </c>
      <c r="B39" s="40">
        <v>55000</v>
      </c>
      <c r="C39" s="40">
        <v>102000</v>
      </c>
      <c r="D39" s="101">
        <v>0.3503184713375796</v>
      </c>
      <c r="E39" s="101">
        <v>0.64968152866242035</v>
      </c>
    </row>
    <row r="40" spans="1:5" x14ac:dyDescent="0.35">
      <c r="A40" s="3" t="s">
        <v>39</v>
      </c>
      <c r="B40" s="40">
        <v>56000</v>
      </c>
      <c r="C40" s="40">
        <v>153000</v>
      </c>
      <c r="D40" s="101">
        <v>0.26794258373205743</v>
      </c>
      <c r="E40" s="101">
        <v>0.73205741626794263</v>
      </c>
    </row>
    <row r="41" spans="1:5" x14ac:dyDescent="0.35">
      <c r="A41" s="3" t="s">
        <v>40</v>
      </c>
      <c r="B41" s="40">
        <v>216000</v>
      </c>
      <c r="C41" s="40">
        <v>387000</v>
      </c>
      <c r="D41" s="101">
        <v>0.35820895522388058</v>
      </c>
      <c r="E41" s="101">
        <v>0.64179104477611937</v>
      </c>
    </row>
    <row r="42" spans="1:5" x14ac:dyDescent="0.35">
      <c r="A42" s="3" t="s">
        <v>41</v>
      </c>
      <c r="B42" s="40">
        <v>36000</v>
      </c>
      <c r="C42" s="40">
        <v>42000</v>
      </c>
      <c r="D42" s="101">
        <v>0.46153846153846156</v>
      </c>
      <c r="E42" s="101">
        <v>0.53846153846153844</v>
      </c>
    </row>
    <row r="43" spans="1:5" x14ac:dyDescent="0.35">
      <c r="A43" s="3" t="s">
        <v>42</v>
      </c>
      <c r="B43" s="40">
        <v>66000</v>
      </c>
      <c r="C43" s="40">
        <v>144000</v>
      </c>
      <c r="D43" s="101">
        <v>0.31428571428571428</v>
      </c>
      <c r="E43" s="101">
        <v>0.68571428571428572</v>
      </c>
    </row>
    <row r="44" spans="1:5" x14ac:dyDescent="0.35">
      <c r="A44" s="3" t="s">
        <v>43</v>
      </c>
      <c r="B44" s="40">
        <v>15000</v>
      </c>
      <c r="C44" s="40">
        <v>23000</v>
      </c>
      <c r="D44" s="101">
        <v>0.39473684210526316</v>
      </c>
      <c r="E44" s="101">
        <v>0.60526315789473684</v>
      </c>
    </row>
    <row r="45" spans="1:5" x14ac:dyDescent="0.35">
      <c r="A45" s="3" t="s">
        <v>44</v>
      </c>
      <c r="B45" s="40">
        <v>107000</v>
      </c>
      <c r="C45" s="40">
        <v>192000</v>
      </c>
      <c r="D45" s="101">
        <v>0.35785953177257523</v>
      </c>
      <c r="E45" s="101">
        <v>0.64214046822742477</v>
      </c>
    </row>
    <row r="46" spans="1:5" x14ac:dyDescent="0.35">
      <c r="A46" s="3" t="s">
        <v>45</v>
      </c>
      <c r="B46" s="40">
        <v>273000</v>
      </c>
      <c r="C46" s="40">
        <v>824000</v>
      </c>
      <c r="D46" s="101">
        <v>0.2488605287146764</v>
      </c>
      <c r="E46" s="101">
        <v>0.75113947128532366</v>
      </c>
    </row>
    <row r="47" spans="1:5" x14ac:dyDescent="0.35">
      <c r="A47" s="3" t="s">
        <v>46</v>
      </c>
      <c r="B47" s="40">
        <v>20000</v>
      </c>
      <c r="C47" s="40">
        <v>57000</v>
      </c>
      <c r="D47" s="101">
        <v>0.25974025974025972</v>
      </c>
      <c r="E47" s="101">
        <v>0.74025974025974028</v>
      </c>
    </row>
    <row r="48" spans="1:5" x14ac:dyDescent="0.35">
      <c r="A48" s="3" t="s">
        <v>47</v>
      </c>
      <c r="B48" s="40">
        <v>13000</v>
      </c>
      <c r="C48" s="40">
        <v>15000</v>
      </c>
      <c r="D48" s="101">
        <v>0.4642857142857143</v>
      </c>
      <c r="E48" s="101">
        <v>0.5357142857142857</v>
      </c>
    </row>
    <row r="49" spans="1:21" x14ac:dyDescent="0.35">
      <c r="A49" s="3" t="s">
        <v>48</v>
      </c>
      <c r="B49" s="40">
        <v>103000</v>
      </c>
      <c r="C49" s="40">
        <v>250000</v>
      </c>
      <c r="D49" s="101">
        <v>0.29178470254957506</v>
      </c>
      <c r="E49" s="101">
        <v>0.70821529745042489</v>
      </c>
    </row>
    <row r="50" spans="1:21" x14ac:dyDescent="0.35">
      <c r="A50" s="3" t="s">
        <v>49</v>
      </c>
      <c r="B50" s="40">
        <v>92000</v>
      </c>
      <c r="C50" s="40">
        <v>227000</v>
      </c>
      <c r="D50" s="101">
        <v>0.2884012539184953</v>
      </c>
      <c r="E50" s="101">
        <v>0.71159874608150475</v>
      </c>
    </row>
    <row r="51" spans="1:21" x14ac:dyDescent="0.35">
      <c r="A51" s="3" t="s">
        <v>50</v>
      </c>
      <c r="B51" s="40">
        <v>35000</v>
      </c>
      <c r="C51" s="40">
        <v>47000</v>
      </c>
      <c r="D51" s="101">
        <v>0.42682926829268292</v>
      </c>
      <c r="E51" s="101">
        <v>0.57317073170731703</v>
      </c>
    </row>
    <row r="52" spans="1:21" x14ac:dyDescent="0.35">
      <c r="A52" s="3" t="s">
        <v>51</v>
      </c>
      <c r="B52" s="40">
        <v>77000</v>
      </c>
      <c r="C52" s="40">
        <v>158000</v>
      </c>
      <c r="D52" s="101">
        <v>0.32765957446808508</v>
      </c>
      <c r="E52" s="101">
        <v>0.67234042553191486</v>
      </c>
    </row>
    <row r="53" spans="1:21" x14ac:dyDescent="0.35">
      <c r="A53" s="27" t="s">
        <v>52</v>
      </c>
      <c r="B53" s="40">
        <v>6000</v>
      </c>
      <c r="C53" s="40">
        <v>11000</v>
      </c>
      <c r="D53" s="101">
        <v>0.35294117647058826</v>
      </c>
      <c r="E53" s="101">
        <v>0.6470588235294118</v>
      </c>
    </row>
    <row r="54" spans="1:21" x14ac:dyDescent="0.35">
      <c r="B54" s="90"/>
      <c r="C54" s="90"/>
    </row>
    <row r="55" spans="1:21" x14ac:dyDescent="0.35">
      <c r="A55" s="3" t="s">
        <v>58</v>
      </c>
      <c r="B55" s="82">
        <v>5050000</v>
      </c>
      <c r="C55" s="82">
        <v>10841000</v>
      </c>
      <c r="D55" s="101">
        <v>0.31778994399345539</v>
      </c>
      <c r="E55" s="101">
        <v>0.68221005600654461</v>
      </c>
    </row>
    <row r="56" spans="1:21" x14ac:dyDescent="0.35">
      <c r="A56" s="35"/>
    </row>
    <row r="57" spans="1:21" ht="105" customHeight="1" x14ac:dyDescent="0.3">
      <c r="A57" s="36" t="s">
        <v>59</v>
      </c>
      <c r="B57" s="110" t="s">
        <v>213</v>
      </c>
      <c r="C57" s="110"/>
      <c r="D57" s="110"/>
      <c r="E57" s="110"/>
    </row>
    <row r="58" spans="1:21" x14ac:dyDescent="0.35">
      <c r="A58" s="37"/>
    </row>
    <row r="59" spans="1:21" ht="14.4" x14ac:dyDescent="0.3">
      <c r="A59" s="28" t="s">
        <v>91</v>
      </c>
      <c r="B59" s="1"/>
      <c r="C59"/>
      <c r="D59"/>
      <c r="E59" s="7"/>
      <c r="P59" s="1"/>
      <c r="U59" s="93"/>
    </row>
    <row r="60" spans="1:21" s="105" customFormat="1" x14ac:dyDescent="0.35">
      <c r="A60" s="103" t="s">
        <v>269</v>
      </c>
      <c r="B60" s="104"/>
      <c r="E60" s="106"/>
      <c r="P60" s="104"/>
      <c r="U60" s="107"/>
    </row>
    <row r="64" spans="1:21" x14ac:dyDescent="0.35">
      <c r="B64"/>
    </row>
    <row r="65" spans="2:2" x14ac:dyDescent="0.35">
      <c r="B65"/>
    </row>
    <row r="66" spans="2:2" x14ac:dyDescent="0.35">
      <c r="B66"/>
    </row>
    <row r="67" spans="2:2" x14ac:dyDescent="0.35">
      <c r="B67"/>
    </row>
    <row r="68" spans="2:2" x14ac:dyDescent="0.35">
      <c r="B68"/>
    </row>
  </sheetData>
  <mergeCells count="2">
    <mergeCell ref="A1:E1"/>
    <mergeCell ref="B57:E57"/>
  </mergeCells>
  <hyperlinks>
    <hyperlink ref="A60"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44"/>
  <sheetViews>
    <sheetView workbookViewId="0">
      <selection activeCell="A53" sqref="A53"/>
    </sheetView>
  </sheetViews>
  <sheetFormatPr defaultRowHeight="14.4" x14ac:dyDescent="0.3"/>
  <cols>
    <col min="1" max="1" width="58.33203125" bestFit="1" customWidth="1"/>
    <col min="2" max="2" width="58.6640625" customWidth="1"/>
    <col min="3" max="3" width="82.44140625" customWidth="1"/>
  </cols>
  <sheetData>
    <row r="1" spans="1:3" x14ac:dyDescent="0.3">
      <c r="A1" s="69" t="s">
        <v>216</v>
      </c>
      <c r="B1" s="69" t="s">
        <v>217</v>
      </c>
      <c r="C1" s="30" t="s">
        <v>218</v>
      </c>
    </row>
    <row r="2" spans="1:3" x14ac:dyDescent="0.3">
      <c r="A2" s="30" t="s">
        <v>219</v>
      </c>
    </row>
    <row r="3" spans="1:3" x14ac:dyDescent="0.3">
      <c r="A3" t="s">
        <v>220</v>
      </c>
      <c r="B3" t="s">
        <v>221</v>
      </c>
      <c r="C3" s="70" t="s">
        <v>222</v>
      </c>
    </row>
    <row r="4" spans="1:3" x14ac:dyDescent="0.3">
      <c r="A4" t="s">
        <v>223</v>
      </c>
      <c r="B4" t="s">
        <v>224</v>
      </c>
      <c r="C4" s="70" t="s">
        <v>169</v>
      </c>
    </row>
    <row r="5" spans="1:3" x14ac:dyDescent="0.3">
      <c r="A5" t="s">
        <v>225</v>
      </c>
      <c r="B5" t="s">
        <v>226</v>
      </c>
      <c r="C5" s="70" t="s">
        <v>227</v>
      </c>
    </row>
    <row r="6" spans="1:3" x14ac:dyDescent="0.3">
      <c r="A6" t="s">
        <v>228</v>
      </c>
      <c r="B6" t="s">
        <v>229</v>
      </c>
      <c r="C6" s="70" t="s">
        <v>230</v>
      </c>
    </row>
    <row r="7" spans="1:3" x14ac:dyDescent="0.3">
      <c r="A7" t="s">
        <v>231</v>
      </c>
      <c r="B7" t="s">
        <v>229</v>
      </c>
      <c r="C7" s="70" t="s">
        <v>230</v>
      </c>
    </row>
    <row r="8" spans="1:3" x14ac:dyDescent="0.3">
      <c r="A8" t="s">
        <v>232</v>
      </c>
      <c r="B8" t="s">
        <v>229</v>
      </c>
      <c r="C8" s="70" t="s">
        <v>230</v>
      </c>
    </row>
    <row r="9" spans="1:3" x14ac:dyDescent="0.3">
      <c r="A9" t="s">
        <v>233</v>
      </c>
      <c r="B9" t="s">
        <v>229</v>
      </c>
      <c r="C9" s="70" t="s">
        <v>230</v>
      </c>
    </row>
    <row r="10" spans="1:3" x14ac:dyDescent="0.3">
      <c r="A10" t="s">
        <v>234</v>
      </c>
      <c r="B10" t="s">
        <v>229</v>
      </c>
      <c r="C10" s="70" t="s">
        <v>230</v>
      </c>
    </row>
    <row r="11" spans="1:3" x14ac:dyDescent="0.3">
      <c r="A11" t="s">
        <v>235</v>
      </c>
      <c r="B11" t="s">
        <v>236</v>
      </c>
      <c r="C11" s="70" t="s">
        <v>237</v>
      </c>
    </row>
    <row r="12" spans="1:3" x14ac:dyDescent="0.3">
      <c r="A12" s="30" t="s">
        <v>238</v>
      </c>
    </row>
    <row r="13" spans="1:3" x14ac:dyDescent="0.3">
      <c r="A13" t="s">
        <v>220</v>
      </c>
      <c r="B13" t="s">
        <v>165</v>
      </c>
      <c r="C13" s="70" t="s">
        <v>239</v>
      </c>
    </row>
    <row r="14" spans="1:3" x14ac:dyDescent="0.3">
      <c r="A14" t="s">
        <v>240</v>
      </c>
      <c r="B14" t="s">
        <v>167</v>
      </c>
      <c r="C14" s="70" t="s">
        <v>241</v>
      </c>
    </row>
    <row r="15" spans="1:3" x14ac:dyDescent="0.3">
      <c r="A15" t="s">
        <v>225</v>
      </c>
      <c r="B15" t="s">
        <v>166</v>
      </c>
      <c r="C15" s="70" t="s">
        <v>242</v>
      </c>
    </row>
    <row r="16" spans="1:3" x14ac:dyDescent="0.3">
      <c r="A16" t="s">
        <v>228</v>
      </c>
      <c r="B16" t="s">
        <v>165</v>
      </c>
      <c r="C16" s="70" t="s">
        <v>239</v>
      </c>
    </row>
    <row r="17" spans="1:3" x14ac:dyDescent="0.3">
      <c r="A17" t="s">
        <v>231</v>
      </c>
      <c r="B17" t="s">
        <v>165</v>
      </c>
      <c r="C17" s="70" t="s">
        <v>239</v>
      </c>
    </row>
    <row r="18" spans="1:3" x14ac:dyDescent="0.3">
      <c r="A18" s="23" t="s">
        <v>232</v>
      </c>
      <c r="B18" t="s">
        <v>165</v>
      </c>
      <c r="C18" s="70" t="s">
        <v>239</v>
      </c>
    </row>
    <row r="19" spans="1:3" x14ac:dyDescent="0.3">
      <c r="A19" t="s">
        <v>243</v>
      </c>
      <c r="B19" t="s">
        <v>165</v>
      </c>
      <c r="C19" s="70" t="s">
        <v>239</v>
      </c>
    </row>
    <row r="20" spans="1:3" x14ac:dyDescent="0.3">
      <c r="A20" t="s">
        <v>233</v>
      </c>
      <c r="B20" t="s">
        <v>165</v>
      </c>
      <c r="C20" s="70" t="s">
        <v>239</v>
      </c>
    </row>
    <row r="21" spans="1:3" x14ac:dyDescent="0.3">
      <c r="A21" t="s">
        <v>234</v>
      </c>
      <c r="B21" t="s">
        <v>165</v>
      </c>
      <c r="C21" s="70" t="s">
        <v>239</v>
      </c>
    </row>
    <row r="22" spans="1:3" x14ac:dyDescent="0.3">
      <c r="A22" t="s">
        <v>235</v>
      </c>
      <c r="B22" t="s">
        <v>168</v>
      </c>
      <c r="C22" s="70" t="s">
        <v>244</v>
      </c>
    </row>
    <row r="23" spans="1:3" x14ac:dyDescent="0.3">
      <c r="A23" s="30" t="s">
        <v>245</v>
      </c>
    </row>
    <row r="24" spans="1:3" x14ac:dyDescent="0.3">
      <c r="A24" s="71" t="s">
        <v>246</v>
      </c>
      <c r="B24" t="s">
        <v>247</v>
      </c>
      <c r="C24" t="s">
        <v>170</v>
      </c>
    </row>
    <row r="25" spans="1:3" x14ac:dyDescent="0.3">
      <c r="A25" t="s">
        <v>248</v>
      </c>
      <c r="B25" t="s">
        <v>247</v>
      </c>
      <c r="C25" t="s">
        <v>170</v>
      </c>
    </row>
    <row r="26" spans="1:3" x14ac:dyDescent="0.3">
      <c r="A26" t="s">
        <v>249</v>
      </c>
      <c r="B26" t="s">
        <v>247</v>
      </c>
      <c r="C26" t="s">
        <v>170</v>
      </c>
    </row>
    <row r="27" spans="1:3" x14ac:dyDescent="0.3">
      <c r="A27" t="s">
        <v>250</v>
      </c>
      <c r="B27" t="s">
        <v>251</v>
      </c>
      <c r="C27" s="70" t="s">
        <v>252</v>
      </c>
    </row>
    <row r="28" spans="1:3" x14ac:dyDescent="0.3">
      <c r="A28" t="s">
        <v>253</v>
      </c>
      <c r="B28" t="s">
        <v>251</v>
      </c>
      <c r="C28" s="70" t="s">
        <v>252</v>
      </c>
    </row>
    <row r="29" spans="1:3" x14ac:dyDescent="0.3">
      <c r="A29" s="2" t="s">
        <v>254</v>
      </c>
      <c r="B29" t="s">
        <v>255</v>
      </c>
      <c r="C29" s="70" t="s">
        <v>256</v>
      </c>
    </row>
    <row r="30" spans="1:3" x14ac:dyDescent="0.3">
      <c r="A30" s="2" t="s">
        <v>257</v>
      </c>
      <c r="B30" t="s">
        <v>255</v>
      </c>
      <c r="C30" s="70" t="s">
        <v>256</v>
      </c>
    </row>
    <row r="31" spans="1:3" x14ac:dyDescent="0.3">
      <c r="A31" s="2" t="s">
        <v>258</v>
      </c>
      <c r="B31" t="s">
        <v>255</v>
      </c>
      <c r="C31" s="70" t="s">
        <v>256</v>
      </c>
    </row>
    <row r="32" spans="1:3" x14ac:dyDescent="0.3">
      <c r="A32" t="s">
        <v>259</v>
      </c>
      <c r="B32" t="s">
        <v>255</v>
      </c>
      <c r="C32" s="70" t="s">
        <v>256</v>
      </c>
    </row>
    <row r="33" spans="1:3" x14ac:dyDescent="0.3">
      <c r="A33" t="s">
        <v>260</v>
      </c>
      <c r="B33" t="s">
        <v>255</v>
      </c>
      <c r="C33" s="70" t="s">
        <v>256</v>
      </c>
    </row>
    <row r="34" spans="1:3" x14ac:dyDescent="0.3">
      <c r="A34" t="s">
        <v>261</v>
      </c>
      <c r="B34" t="s">
        <v>69</v>
      </c>
      <c r="C34" s="70" t="s">
        <v>227</v>
      </c>
    </row>
    <row r="35" spans="1:3" x14ac:dyDescent="0.3">
      <c r="A35" t="s">
        <v>262</v>
      </c>
      <c r="B35" t="s">
        <v>69</v>
      </c>
      <c r="C35" s="70" t="s">
        <v>227</v>
      </c>
    </row>
    <row r="36" spans="1:3" x14ac:dyDescent="0.3">
      <c r="A36" t="s">
        <v>263</v>
      </c>
      <c r="B36" t="s">
        <v>69</v>
      </c>
      <c r="C36" s="70" t="s">
        <v>227</v>
      </c>
    </row>
    <row r="37" spans="1:3" x14ac:dyDescent="0.3">
      <c r="A37" t="s">
        <v>264</v>
      </c>
      <c r="B37" t="s">
        <v>265</v>
      </c>
      <c r="C37" s="70" t="s">
        <v>266</v>
      </c>
    </row>
    <row r="38" spans="1:3" x14ac:dyDescent="0.3">
      <c r="A38" t="s">
        <v>267</v>
      </c>
      <c r="B38" t="s">
        <v>190</v>
      </c>
      <c r="C38" s="70" t="s">
        <v>268</v>
      </c>
    </row>
    <row r="39" spans="1:3" x14ac:dyDescent="0.3">
      <c r="C39" s="70"/>
    </row>
    <row r="40" spans="1:3" x14ac:dyDescent="0.3">
      <c r="A40" s="30" t="s">
        <v>171</v>
      </c>
    </row>
    <row r="41" spans="1:3" x14ac:dyDescent="0.3">
      <c r="A41" t="s">
        <v>172</v>
      </c>
    </row>
    <row r="42" spans="1:3" ht="93.75" customHeight="1" x14ac:dyDescent="0.3">
      <c r="A42" s="2" t="s">
        <v>215</v>
      </c>
    </row>
    <row r="43" spans="1:3" ht="108.75" customHeight="1" x14ac:dyDescent="0.3">
      <c r="A43" s="2" t="s">
        <v>173</v>
      </c>
    </row>
    <row r="44" spans="1:3" ht="28.8" x14ac:dyDescent="0.3">
      <c r="A44" s="2" t="s">
        <v>191</v>
      </c>
    </row>
  </sheetData>
  <hyperlinks>
    <hyperlink ref="C8" r:id="rId1"/>
    <hyperlink ref="C10" r:id="rId2"/>
    <hyperlink ref="C7" r:id="rId3"/>
    <hyperlink ref="C9" r:id="rId4"/>
    <hyperlink ref="C6" r:id="rId5"/>
    <hyperlink ref="C5" r:id="rId6"/>
    <hyperlink ref="C3" r:id="rId7"/>
    <hyperlink ref="C11" r:id="rId8"/>
    <hyperlink ref="C13:C19" r:id="rId9" display="https://egis.hud.gov/cart/"/>
    <hyperlink ref="C21" r:id="rId10"/>
    <hyperlink ref="C17" r:id="rId11"/>
    <hyperlink ref="C13" r:id="rId12"/>
    <hyperlink ref="C20" r:id="rId13"/>
    <hyperlink ref="C16" r:id="rId14"/>
    <hyperlink ref="C19" r:id="rId15"/>
    <hyperlink ref="C15" r:id="rId16"/>
    <hyperlink ref="C14" r:id="rId17"/>
    <hyperlink ref="C22" r:id="rId18"/>
    <hyperlink ref="C27" r:id="rId19"/>
    <hyperlink ref="C28" r:id="rId20"/>
    <hyperlink ref="C29" r:id="rId21"/>
    <hyperlink ref="C30:C32" r:id="rId22" display="https://factfinder.census.gov/faces/nav/jsf/pages/searchresults.xhtml?refresh=t"/>
    <hyperlink ref="C33" r:id="rId23"/>
    <hyperlink ref="C34" r:id="rId24"/>
    <hyperlink ref="C35" r:id="rId25"/>
    <hyperlink ref="C36" r:id="rId26"/>
    <hyperlink ref="C37" r:id="rId27"/>
    <hyperlink ref="C4" r:id="rId28"/>
    <hyperlink ref="C18" r:id="rId2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64"/>
  <sheetViews>
    <sheetView workbookViewId="0">
      <pane xSplit="1" ySplit="2" topLeftCell="B3" activePane="bottomRight" state="frozen"/>
      <selection pane="topRight" activeCell="B1" sqref="B1"/>
      <selection pane="bottomLeft" activeCell="A3" sqref="A3"/>
      <selection pane="bottomRight" activeCell="B9" sqref="B9"/>
    </sheetView>
  </sheetViews>
  <sheetFormatPr defaultRowHeight="14.4" x14ac:dyDescent="0.3"/>
  <cols>
    <col min="1" max="1" width="16.5546875" bestFit="1" customWidth="1"/>
    <col min="2" max="2" width="17.109375" customWidth="1"/>
    <col min="3" max="3" width="23.109375" style="46" customWidth="1"/>
    <col min="4" max="4" width="22" style="46" customWidth="1"/>
    <col min="5" max="5" width="28.88671875" customWidth="1"/>
    <col min="6" max="7" width="17.6640625" customWidth="1"/>
    <col min="8" max="8" width="17.88671875" customWidth="1"/>
    <col min="9" max="9" width="16.5546875" customWidth="1"/>
    <col min="10" max="10" width="12.33203125" customWidth="1"/>
    <col min="11" max="11" width="11.5546875" customWidth="1"/>
    <col min="12" max="12" width="12.44140625" customWidth="1"/>
    <col min="13" max="13" width="18" customWidth="1"/>
    <col min="14" max="14" width="11" bestFit="1" customWidth="1"/>
  </cols>
  <sheetData>
    <row r="1" spans="1:14" s="24" customFormat="1" ht="15" x14ac:dyDescent="0.35">
      <c r="A1" s="27"/>
      <c r="B1" s="35"/>
      <c r="C1" s="38"/>
      <c r="D1" s="34"/>
      <c r="E1" s="38"/>
      <c r="F1" s="111" t="s">
        <v>94</v>
      </c>
      <c r="G1" s="111"/>
      <c r="H1" s="111"/>
      <c r="I1" s="111"/>
      <c r="J1" s="40"/>
      <c r="K1" s="40"/>
      <c r="L1" s="40"/>
      <c r="M1" s="38"/>
      <c r="N1" s="41"/>
    </row>
    <row r="2" spans="1:14" s="24" customFormat="1" ht="55.8" x14ac:dyDescent="0.35">
      <c r="A2" s="31" t="s">
        <v>0</v>
      </c>
      <c r="B2" s="25" t="s">
        <v>95</v>
      </c>
      <c r="C2" s="25" t="s">
        <v>96</v>
      </c>
      <c r="D2" s="42" t="s">
        <v>97</v>
      </c>
      <c r="E2" s="25" t="s">
        <v>98</v>
      </c>
      <c r="F2" s="25" t="s">
        <v>99</v>
      </c>
      <c r="G2" s="25" t="s">
        <v>100</v>
      </c>
      <c r="H2" s="25" t="s">
        <v>101</v>
      </c>
      <c r="I2" s="25" t="s">
        <v>102</v>
      </c>
      <c r="J2" s="43" t="s">
        <v>103</v>
      </c>
      <c r="K2" s="43" t="s">
        <v>104</v>
      </c>
      <c r="L2" s="43" t="s">
        <v>105</v>
      </c>
      <c r="M2" s="44" t="s">
        <v>106</v>
      </c>
      <c r="N2" s="25" t="s">
        <v>107</v>
      </c>
    </row>
    <row r="3" spans="1:14" x14ac:dyDescent="0.3">
      <c r="A3" s="3" t="s">
        <v>2</v>
      </c>
      <c r="B3" s="10">
        <v>29700</v>
      </c>
      <c r="C3" s="26">
        <v>0.67410993129294194</v>
      </c>
      <c r="D3" s="10">
        <v>865.99999999999989</v>
      </c>
      <c r="E3" s="26">
        <v>0.74357498416146262</v>
      </c>
      <c r="F3" s="6">
        <v>0.40946668354479682</v>
      </c>
      <c r="G3" s="26">
        <v>0.36814609969132495</v>
      </c>
      <c r="H3" s="26">
        <v>0.61376184309181381</v>
      </c>
      <c r="I3" s="26">
        <v>0.64457579091891681</v>
      </c>
      <c r="J3" s="10">
        <v>3970</v>
      </c>
      <c r="K3" s="10">
        <v>716</v>
      </c>
      <c r="L3" s="10">
        <v>607</v>
      </c>
      <c r="M3" s="14">
        <v>167100000</v>
      </c>
      <c r="N3" s="74">
        <v>24350</v>
      </c>
    </row>
    <row r="4" spans="1:14" x14ac:dyDescent="0.3">
      <c r="A4" s="3" t="s">
        <v>3</v>
      </c>
      <c r="B4" s="10">
        <v>4600</v>
      </c>
      <c r="C4" s="26">
        <v>0.6431043005437469</v>
      </c>
      <c r="D4" s="10">
        <v>204.08333333333334</v>
      </c>
      <c r="E4" s="26">
        <v>0.78361875963132033</v>
      </c>
      <c r="F4" s="6">
        <v>0.45920374012096027</v>
      </c>
      <c r="G4" s="26">
        <v>0.28054617639419688</v>
      </c>
      <c r="H4" s="26">
        <v>0.79080553597269121</v>
      </c>
      <c r="I4" s="26">
        <v>0.63288931765055101</v>
      </c>
      <c r="J4" s="10">
        <v>1956</v>
      </c>
      <c r="K4" s="10">
        <v>411</v>
      </c>
      <c r="L4" s="10">
        <v>222</v>
      </c>
      <c r="M4" s="14">
        <v>31800000</v>
      </c>
      <c r="N4" s="75">
        <v>35450</v>
      </c>
    </row>
    <row r="5" spans="1:14" x14ac:dyDescent="0.3">
      <c r="A5" s="3" t="s">
        <v>4</v>
      </c>
      <c r="B5" s="10">
        <v>20900</v>
      </c>
      <c r="C5" s="26">
        <v>0.61477619989214449</v>
      </c>
      <c r="D5" s="10">
        <v>1370.75</v>
      </c>
      <c r="E5" s="26">
        <v>0.76935933648238619</v>
      </c>
      <c r="F5" s="6">
        <v>0.40496620674619244</v>
      </c>
      <c r="G5" s="26">
        <v>0.35145373283084685</v>
      </c>
      <c r="H5" s="26">
        <v>0.6934274457283458</v>
      </c>
      <c r="I5" s="26">
        <v>0.70462827420811658</v>
      </c>
      <c r="J5" s="10">
        <v>9896</v>
      </c>
      <c r="K5" s="10">
        <v>2124</v>
      </c>
      <c r="L5" s="10">
        <v>1366</v>
      </c>
      <c r="M5" s="14">
        <v>152500000</v>
      </c>
      <c r="N5" s="76">
        <v>25900</v>
      </c>
    </row>
    <row r="6" spans="1:14" x14ac:dyDescent="0.3">
      <c r="A6" s="3" t="s">
        <v>5</v>
      </c>
      <c r="B6" s="10">
        <v>20600</v>
      </c>
      <c r="C6" s="26">
        <v>0.66729100946372244</v>
      </c>
      <c r="D6" s="10">
        <v>378.91666666666663</v>
      </c>
      <c r="E6" s="26">
        <v>0.71332502466635506</v>
      </c>
      <c r="F6" s="6">
        <v>0.40640810978051178</v>
      </c>
      <c r="G6" s="26">
        <v>0.39279474393040442</v>
      </c>
      <c r="H6" s="26">
        <v>0.62306628325992797</v>
      </c>
      <c r="I6" s="26">
        <v>0.61229206857642049</v>
      </c>
      <c r="J6" s="10">
        <v>2560</v>
      </c>
      <c r="K6" s="10">
        <v>417</v>
      </c>
      <c r="L6" s="10">
        <v>623</v>
      </c>
      <c r="M6" s="14">
        <v>84400000</v>
      </c>
      <c r="N6" s="76">
        <v>22800</v>
      </c>
    </row>
    <row r="7" spans="1:14" x14ac:dyDescent="0.3">
      <c r="A7" s="3" t="s">
        <v>6</v>
      </c>
      <c r="B7" s="10">
        <v>301400</v>
      </c>
      <c r="C7" s="26">
        <v>0.68353640948884054</v>
      </c>
      <c r="D7" s="10">
        <v>9215.1666666666661</v>
      </c>
      <c r="E7" s="26">
        <v>0.81630044300383531</v>
      </c>
      <c r="F7" s="6">
        <v>0.45443110666987113</v>
      </c>
      <c r="G7" s="26">
        <v>0.33567476630785381</v>
      </c>
      <c r="H7" s="26">
        <v>0.71379637476757274</v>
      </c>
      <c r="I7" s="26">
        <v>0.72552310358349037</v>
      </c>
      <c r="J7" s="10">
        <v>115738</v>
      </c>
      <c r="K7" s="10">
        <v>13657</v>
      </c>
      <c r="L7" s="10">
        <v>32227</v>
      </c>
      <c r="M7" s="14">
        <v>2961700000</v>
      </c>
      <c r="N7" s="76">
        <v>30650</v>
      </c>
    </row>
    <row r="8" spans="1:14" x14ac:dyDescent="0.3">
      <c r="A8" s="3" t="s">
        <v>7</v>
      </c>
      <c r="B8" s="10">
        <v>29700</v>
      </c>
      <c r="C8" s="26">
        <v>0.67893708479874948</v>
      </c>
      <c r="D8" s="10">
        <v>1099.2348484848485</v>
      </c>
      <c r="E8" s="26">
        <v>0.8072021159387045</v>
      </c>
      <c r="F8" s="6">
        <v>0.34125442951315182</v>
      </c>
      <c r="G8" s="26">
        <v>0.32967633875710983</v>
      </c>
      <c r="H8" s="26">
        <v>0.74255648032930177</v>
      </c>
      <c r="I8" s="26">
        <v>0.65625686224698487</v>
      </c>
      <c r="J8" s="10">
        <v>9953</v>
      </c>
      <c r="K8" s="10">
        <v>2528</v>
      </c>
      <c r="L8" s="10">
        <v>1877</v>
      </c>
      <c r="M8" s="14">
        <v>224500000</v>
      </c>
      <c r="N8" s="76">
        <v>32350</v>
      </c>
    </row>
    <row r="9" spans="1:14" x14ac:dyDescent="0.3">
      <c r="A9" s="3" t="s">
        <v>8</v>
      </c>
      <c r="B9" s="10">
        <v>35800</v>
      </c>
      <c r="C9" s="26">
        <v>0.71753549845231657</v>
      </c>
      <c r="D9" s="10">
        <v>630.280303030303</v>
      </c>
      <c r="E9" s="26">
        <v>0.73935939558698449</v>
      </c>
      <c r="F9" s="6">
        <v>0.37082193712110534</v>
      </c>
      <c r="G9" s="26">
        <v>0.39508811504300012</v>
      </c>
      <c r="H9" s="26">
        <v>0.65067531368955311</v>
      </c>
      <c r="I9" s="26">
        <v>0.62550119836458484</v>
      </c>
      <c r="J9" s="10">
        <v>4047</v>
      </c>
      <c r="K9" s="10">
        <v>827</v>
      </c>
      <c r="L9" s="10">
        <v>583</v>
      </c>
      <c r="M9" s="14">
        <v>345900000</v>
      </c>
      <c r="N9" s="76">
        <v>38900</v>
      </c>
    </row>
    <row r="10" spans="1:14" x14ac:dyDescent="0.3">
      <c r="A10" s="3" t="s">
        <v>9</v>
      </c>
      <c r="B10" s="10">
        <v>4400</v>
      </c>
      <c r="C10" s="26">
        <v>0.70806658130601796</v>
      </c>
      <c r="D10" s="10">
        <v>116</v>
      </c>
      <c r="E10" s="26">
        <v>0.76483890639292607</v>
      </c>
      <c r="F10" s="6">
        <v>0.43702867014384905</v>
      </c>
      <c r="G10" s="26">
        <v>0.31567057572838114</v>
      </c>
      <c r="H10" s="26">
        <v>0.70545829042224506</v>
      </c>
      <c r="I10" s="26">
        <v>0.67419687053586264</v>
      </c>
      <c r="J10" s="10">
        <v>953</v>
      </c>
      <c r="K10" s="10">
        <v>227</v>
      </c>
      <c r="L10" s="10">
        <v>80</v>
      </c>
      <c r="M10" s="14">
        <v>33100000</v>
      </c>
      <c r="N10" s="76">
        <v>32650</v>
      </c>
    </row>
    <row r="11" spans="1:14" x14ac:dyDescent="0.3">
      <c r="A11" s="3" t="s">
        <v>10</v>
      </c>
      <c r="B11" s="10">
        <v>11500</v>
      </c>
      <c r="C11" s="26">
        <v>0.50832352446611739</v>
      </c>
      <c r="D11" s="10">
        <v>771.58333333333337</v>
      </c>
      <c r="E11" s="26">
        <v>0.68254681647940074</v>
      </c>
      <c r="F11" s="6">
        <v>0.2544297230425413</v>
      </c>
      <c r="G11" s="26">
        <v>0.37928007023705007</v>
      </c>
      <c r="H11" s="26">
        <v>0.6972623513448799</v>
      </c>
      <c r="I11" s="26">
        <v>0.6715021150929843</v>
      </c>
      <c r="J11" s="10">
        <v>7298</v>
      </c>
      <c r="K11" s="10">
        <v>2056</v>
      </c>
      <c r="L11" s="10">
        <v>1790</v>
      </c>
      <c r="M11" s="14">
        <v>145400000</v>
      </c>
      <c r="N11" s="76">
        <v>48150</v>
      </c>
    </row>
    <row r="12" spans="1:14" x14ac:dyDescent="0.3">
      <c r="A12" s="3" t="s">
        <v>11</v>
      </c>
      <c r="B12" s="10">
        <v>99100</v>
      </c>
      <c r="C12" s="26">
        <v>0.67949837436135629</v>
      </c>
      <c r="D12" s="10">
        <v>5155.030303030303</v>
      </c>
      <c r="E12" s="26">
        <v>0.8140307433963756</v>
      </c>
      <c r="F12" s="6">
        <v>0.3910972922404633</v>
      </c>
      <c r="G12" s="26">
        <v>0.37197841964106648</v>
      </c>
      <c r="H12" s="26">
        <v>0.67413707838015269</v>
      </c>
      <c r="I12" s="26">
        <v>0.77191638420612707</v>
      </c>
      <c r="J12" s="10">
        <v>35900</v>
      </c>
      <c r="K12" s="10">
        <v>6539</v>
      </c>
      <c r="L12" s="10">
        <v>6540</v>
      </c>
      <c r="M12" s="14">
        <v>782200000</v>
      </c>
      <c r="N12" s="76">
        <v>25250</v>
      </c>
    </row>
    <row r="13" spans="1:14" x14ac:dyDescent="0.3">
      <c r="A13" s="3" t="s">
        <v>12</v>
      </c>
      <c r="B13" s="10">
        <v>54000</v>
      </c>
      <c r="C13" s="26">
        <v>0.68403648488522695</v>
      </c>
      <c r="D13" s="10">
        <v>1875.5833333333333</v>
      </c>
      <c r="E13" s="26">
        <v>0.76226374354564308</v>
      </c>
      <c r="F13" s="6">
        <v>0.45069277240826933</v>
      </c>
      <c r="G13" s="26">
        <v>0.34757053482909012</v>
      </c>
      <c r="H13" s="26">
        <v>0.69062840342454712</v>
      </c>
      <c r="I13" s="26">
        <v>0.69273577948495046</v>
      </c>
      <c r="J13" s="10">
        <v>13790</v>
      </c>
      <c r="K13" s="10">
        <v>2500</v>
      </c>
      <c r="L13" s="10">
        <v>2137</v>
      </c>
      <c r="M13" s="14">
        <v>390000000</v>
      </c>
      <c r="N13" s="76">
        <v>25750</v>
      </c>
    </row>
    <row r="14" spans="1:14" x14ac:dyDescent="0.3">
      <c r="A14" s="27" t="s">
        <v>53</v>
      </c>
      <c r="B14" s="10">
        <v>2400</v>
      </c>
      <c r="C14" s="26">
        <v>0.65378973105134475</v>
      </c>
      <c r="D14" s="10">
        <v>32</v>
      </c>
      <c r="E14" s="10" t="s">
        <v>54</v>
      </c>
      <c r="F14" s="10" t="s">
        <v>54</v>
      </c>
      <c r="G14" s="10" t="s">
        <v>54</v>
      </c>
      <c r="H14" s="10" t="s">
        <v>54</v>
      </c>
      <c r="I14" s="10" t="s">
        <v>54</v>
      </c>
      <c r="J14" s="10">
        <v>1280</v>
      </c>
      <c r="K14" s="10">
        <v>520</v>
      </c>
      <c r="L14" s="10">
        <v>153</v>
      </c>
      <c r="M14" s="14">
        <v>30200000</v>
      </c>
      <c r="N14" s="38" t="s">
        <v>54</v>
      </c>
    </row>
    <row r="15" spans="1:14" x14ac:dyDescent="0.3">
      <c r="A15" s="3" t="s">
        <v>13</v>
      </c>
      <c r="B15" s="10">
        <v>9600</v>
      </c>
      <c r="C15" s="26">
        <v>0.82004374627162457</v>
      </c>
      <c r="D15" s="10">
        <v>323.75</v>
      </c>
      <c r="E15" s="26">
        <v>0.78661192679702174</v>
      </c>
      <c r="F15" s="6">
        <v>0.37235058915112701</v>
      </c>
      <c r="G15" s="26">
        <v>0.3678036870599059</v>
      </c>
      <c r="H15" s="26">
        <v>0.70698135239375814</v>
      </c>
      <c r="I15" s="26">
        <v>0.75954495594635718</v>
      </c>
      <c r="J15" s="10">
        <v>7620</v>
      </c>
      <c r="K15" s="10">
        <v>1918</v>
      </c>
      <c r="L15" s="10">
        <v>1534</v>
      </c>
      <c r="M15" s="14">
        <v>105000000</v>
      </c>
      <c r="N15" s="76">
        <v>34750</v>
      </c>
    </row>
    <row r="16" spans="1:14" x14ac:dyDescent="0.3">
      <c r="A16" s="3" t="s">
        <v>14</v>
      </c>
      <c r="B16" s="10">
        <v>6700</v>
      </c>
      <c r="C16" s="26">
        <v>0.69422840769545635</v>
      </c>
      <c r="D16" s="10">
        <v>180.75</v>
      </c>
      <c r="E16" s="26">
        <v>0.75488377169049437</v>
      </c>
      <c r="F16" s="6">
        <v>0.40864898077201101</v>
      </c>
      <c r="G16" s="26">
        <v>0.38298756686424751</v>
      </c>
      <c r="H16" s="26">
        <v>0.7012071707387596</v>
      </c>
      <c r="I16" s="26">
        <v>0.60237458435738034</v>
      </c>
      <c r="J16" s="10">
        <v>1966</v>
      </c>
      <c r="K16" s="10">
        <v>484</v>
      </c>
      <c r="L16" s="10">
        <v>245</v>
      </c>
      <c r="M16" s="14">
        <v>32900000</v>
      </c>
      <c r="N16" s="76">
        <v>24700</v>
      </c>
    </row>
    <row r="17" spans="1:14" x14ac:dyDescent="0.3">
      <c r="A17" s="3" t="s">
        <v>15</v>
      </c>
      <c r="B17" s="10">
        <v>89100</v>
      </c>
      <c r="C17" s="26">
        <v>0.6659633267356313</v>
      </c>
      <c r="D17" s="10">
        <v>1474.4166666666667</v>
      </c>
      <c r="E17" s="26">
        <v>0.71585718978754787</v>
      </c>
      <c r="F17" s="6">
        <v>0.37073984931541332</v>
      </c>
      <c r="G17" s="26">
        <v>0.37488938759940593</v>
      </c>
      <c r="H17" s="26">
        <v>0.68218177030185323</v>
      </c>
      <c r="I17" s="26">
        <v>0.67027919828519311</v>
      </c>
      <c r="J17" s="10">
        <v>13177</v>
      </c>
      <c r="K17" s="10">
        <v>3187</v>
      </c>
      <c r="L17" s="10">
        <v>1912</v>
      </c>
      <c r="M17" s="14">
        <v>727200000</v>
      </c>
      <c r="N17" s="76">
        <v>30700</v>
      </c>
    </row>
    <row r="18" spans="1:14" x14ac:dyDescent="0.3">
      <c r="A18" s="3" t="s">
        <v>16</v>
      </c>
      <c r="B18" s="10">
        <v>35100</v>
      </c>
      <c r="C18" s="26">
        <v>0.65741597286463149</v>
      </c>
      <c r="D18" s="10">
        <v>683.66666666666686</v>
      </c>
      <c r="E18" s="26">
        <v>0.7598599429025239</v>
      </c>
      <c r="F18" s="6">
        <v>0.3648160883366553</v>
      </c>
      <c r="G18" s="26">
        <v>0.38877297681629036</v>
      </c>
      <c r="H18" s="26">
        <v>0.65985181386204783</v>
      </c>
      <c r="I18" s="26">
        <v>0.62322877934874255</v>
      </c>
      <c r="J18" s="10">
        <v>5863</v>
      </c>
      <c r="K18" s="10">
        <v>1261</v>
      </c>
      <c r="L18" s="10">
        <v>703</v>
      </c>
      <c r="M18" s="14">
        <v>182700000</v>
      </c>
      <c r="N18" s="76">
        <v>26750</v>
      </c>
    </row>
    <row r="19" spans="1:14" x14ac:dyDescent="0.3">
      <c r="A19" s="3" t="s">
        <v>17</v>
      </c>
      <c r="B19" s="10">
        <v>20200</v>
      </c>
      <c r="C19" s="26">
        <v>0.67694934547524188</v>
      </c>
      <c r="D19" s="10">
        <v>306.66666666666663</v>
      </c>
      <c r="E19" s="26">
        <v>0.69145408811423348</v>
      </c>
      <c r="F19" s="6">
        <v>0.28177333566054547</v>
      </c>
      <c r="G19" s="26">
        <v>0.39820130997547243</v>
      </c>
      <c r="H19" s="26">
        <v>0.65596149076311128</v>
      </c>
      <c r="I19" s="26">
        <v>0.58177241702416937</v>
      </c>
      <c r="J19" s="10">
        <v>3081</v>
      </c>
      <c r="K19" s="10">
        <v>1030</v>
      </c>
      <c r="L19" s="10">
        <v>275</v>
      </c>
      <c r="M19" s="14">
        <v>84300000</v>
      </c>
      <c r="N19" s="76">
        <v>29400</v>
      </c>
    </row>
    <row r="20" spans="1:14" x14ac:dyDescent="0.3">
      <c r="A20" s="3" t="s">
        <v>18</v>
      </c>
      <c r="B20" s="10">
        <v>11400</v>
      </c>
      <c r="C20" s="26">
        <v>0.73106893106893112</v>
      </c>
      <c r="D20" s="10">
        <v>454.16666666666674</v>
      </c>
      <c r="E20" s="26">
        <v>0.73412059402397567</v>
      </c>
      <c r="F20" s="6">
        <v>0.37894584811474891</v>
      </c>
      <c r="G20" s="26">
        <v>0.399021492855273</v>
      </c>
      <c r="H20" s="26">
        <v>0.68249970662839299</v>
      </c>
      <c r="I20" s="26">
        <v>0.63542484722109382</v>
      </c>
      <c r="J20" s="10">
        <v>2588</v>
      </c>
      <c r="K20" s="10">
        <v>705</v>
      </c>
      <c r="L20" s="10">
        <v>379</v>
      </c>
      <c r="M20" s="14">
        <v>57000000</v>
      </c>
      <c r="N20" s="76">
        <v>29000</v>
      </c>
    </row>
    <row r="21" spans="1:14" x14ac:dyDescent="0.3">
      <c r="A21" s="3" t="s">
        <v>19</v>
      </c>
      <c r="B21" s="10">
        <v>30100</v>
      </c>
      <c r="C21" s="26">
        <v>0.57831866932117393</v>
      </c>
      <c r="D21" s="10">
        <v>662.02272727272725</v>
      </c>
      <c r="E21" s="26">
        <v>0.68824624000400014</v>
      </c>
      <c r="F21" s="6">
        <v>0.35476907109496625</v>
      </c>
      <c r="G21" s="26">
        <v>0.41772184743124025</v>
      </c>
      <c r="H21" s="26">
        <v>0.61987545407368971</v>
      </c>
      <c r="I21" s="26">
        <v>0.60950700570835492</v>
      </c>
      <c r="J21" s="10">
        <v>4538</v>
      </c>
      <c r="K21" s="10">
        <v>861</v>
      </c>
      <c r="L21" s="10">
        <v>457</v>
      </c>
      <c r="M21" s="14">
        <v>157400000</v>
      </c>
      <c r="N21" s="76">
        <v>24300</v>
      </c>
    </row>
    <row r="22" spans="1:14" x14ac:dyDescent="0.3">
      <c r="A22" s="3" t="s">
        <v>20</v>
      </c>
      <c r="B22" s="10">
        <v>47200</v>
      </c>
      <c r="C22" s="26">
        <v>0.6862690417262175</v>
      </c>
      <c r="D22" s="10">
        <v>982.75000000000011</v>
      </c>
      <c r="E22" s="26">
        <v>0.72954694095962902</v>
      </c>
      <c r="F22" s="6">
        <v>0.40155559177685868</v>
      </c>
      <c r="G22" s="26">
        <v>0.36322609563782321</v>
      </c>
      <c r="H22" s="26">
        <v>0.63497076261689855</v>
      </c>
      <c r="I22" s="26">
        <v>0.69408223141337788</v>
      </c>
      <c r="J22" s="10">
        <v>4081</v>
      </c>
      <c r="K22" s="10">
        <v>581</v>
      </c>
      <c r="L22" s="10">
        <v>773</v>
      </c>
      <c r="M22" s="14">
        <v>319500000</v>
      </c>
      <c r="N22" s="76">
        <v>25100</v>
      </c>
    </row>
    <row r="23" spans="1:14" x14ac:dyDescent="0.3">
      <c r="A23" s="3" t="s">
        <v>21</v>
      </c>
      <c r="B23" s="10">
        <v>11500</v>
      </c>
      <c r="C23" s="26">
        <v>0.64098998887652947</v>
      </c>
      <c r="D23" s="10">
        <v>109.33333333333333</v>
      </c>
      <c r="E23" s="26">
        <v>0.73253532967692858</v>
      </c>
      <c r="F23" s="6">
        <v>0.35796261886544978</v>
      </c>
      <c r="G23" s="26">
        <v>0.52269829125223155</v>
      </c>
      <c r="H23" s="26">
        <v>0.55078879294640581</v>
      </c>
      <c r="I23" s="26">
        <v>0.65646518745218052</v>
      </c>
      <c r="J23" s="10">
        <v>2372</v>
      </c>
      <c r="K23" s="10">
        <v>637</v>
      </c>
      <c r="L23" s="10">
        <v>217</v>
      </c>
      <c r="M23" s="14">
        <v>73000000</v>
      </c>
      <c r="N23" s="76">
        <v>27300</v>
      </c>
    </row>
    <row r="24" spans="1:14" x14ac:dyDescent="0.3">
      <c r="A24" s="3" t="s">
        <v>55</v>
      </c>
      <c r="B24" s="10">
        <v>300</v>
      </c>
      <c r="C24" s="26">
        <v>0.55158730158730163</v>
      </c>
      <c r="D24" s="10">
        <v>0</v>
      </c>
      <c r="E24" s="10" t="s">
        <v>54</v>
      </c>
      <c r="F24" s="10" t="s">
        <v>54</v>
      </c>
      <c r="G24" s="10" t="s">
        <v>54</v>
      </c>
      <c r="H24" s="10" t="s">
        <v>54</v>
      </c>
      <c r="I24" s="10" t="s">
        <v>54</v>
      </c>
      <c r="J24" s="10" t="s">
        <v>54</v>
      </c>
      <c r="K24" s="10" t="s">
        <v>54</v>
      </c>
      <c r="L24" s="10" t="s">
        <v>54</v>
      </c>
      <c r="M24" s="14">
        <v>3000000</v>
      </c>
      <c r="N24" s="38" t="s">
        <v>54</v>
      </c>
    </row>
    <row r="25" spans="1:14" x14ac:dyDescent="0.3">
      <c r="A25" s="3" t="s">
        <v>22</v>
      </c>
      <c r="B25" s="10">
        <v>45300</v>
      </c>
      <c r="C25" s="26">
        <v>0.69703168523676884</v>
      </c>
      <c r="D25" s="10">
        <v>862.16666666666652</v>
      </c>
      <c r="E25" s="26">
        <v>0.78339065449561684</v>
      </c>
      <c r="F25" s="6">
        <v>0.42058376933106667</v>
      </c>
      <c r="G25" s="26">
        <v>0.35958672366271105</v>
      </c>
      <c r="H25" s="26">
        <v>0.69773803825776959</v>
      </c>
      <c r="I25" s="26">
        <v>0.65213157503837327</v>
      </c>
      <c r="J25" s="10">
        <v>8390</v>
      </c>
      <c r="K25" s="10">
        <v>1908</v>
      </c>
      <c r="L25" s="10">
        <v>1847</v>
      </c>
      <c r="M25" s="14">
        <v>486100000</v>
      </c>
      <c r="N25" s="76">
        <v>39250</v>
      </c>
    </row>
    <row r="26" spans="1:14" x14ac:dyDescent="0.3">
      <c r="A26" s="3" t="s">
        <v>23</v>
      </c>
      <c r="B26" s="10">
        <v>81300</v>
      </c>
      <c r="C26" s="26">
        <v>0.74335466758922908</v>
      </c>
      <c r="D26" s="10">
        <v>1504.6666666666667</v>
      </c>
      <c r="E26" s="26">
        <v>0.69999053398824107</v>
      </c>
      <c r="F26" s="6">
        <v>0.33531170645951347</v>
      </c>
      <c r="G26" s="26">
        <v>0.44420837527985213</v>
      </c>
      <c r="H26" s="26">
        <v>0.60312232356167261</v>
      </c>
      <c r="I26" s="26">
        <v>0.63175213739425717</v>
      </c>
      <c r="J26" s="10">
        <v>21135</v>
      </c>
      <c r="K26" s="10">
        <v>8583</v>
      </c>
      <c r="L26" s="10">
        <v>2561</v>
      </c>
      <c r="M26" s="14">
        <v>811800000</v>
      </c>
      <c r="N26" s="76">
        <v>39650</v>
      </c>
    </row>
    <row r="27" spans="1:14" x14ac:dyDescent="0.3">
      <c r="A27" s="3" t="s">
        <v>24</v>
      </c>
      <c r="B27" s="10">
        <v>54600</v>
      </c>
      <c r="C27" s="26">
        <v>0.62343947257679899</v>
      </c>
      <c r="D27" s="10">
        <v>1210</v>
      </c>
      <c r="E27" s="26">
        <v>0.77645410742629906</v>
      </c>
      <c r="F27" s="6">
        <v>0.33727150596303357</v>
      </c>
      <c r="G27" s="26">
        <v>0.43387070959856827</v>
      </c>
      <c r="H27" s="26">
        <v>0.61808212932920115</v>
      </c>
      <c r="I27" s="26">
        <v>0.66738931164428406</v>
      </c>
      <c r="J27" s="10">
        <v>10516</v>
      </c>
      <c r="K27" s="10">
        <v>2686</v>
      </c>
      <c r="L27" s="10">
        <v>935</v>
      </c>
      <c r="M27" s="14">
        <v>323800000</v>
      </c>
      <c r="N27" s="76">
        <v>27200</v>
      </c>
    </row>
    <row r="28" spans="1:14" x14ac:dyDescent="0.3">
      <c r="A28" s="3" t="s">
        <v>25</v>
      </c>
      <c r="B28" s="10">
        <v>31100</v>
      </c>
      <c r="C28" s="26">
        <v>0.73248681143417982</v>
      </c>
      <c r="D28" s="10">
        <v>464</v>
      </c>
      <c r="E28" s="26">
        <v>0.74794462666685768</v>
      </c>
      <c r="F28" s="6">
        <v>0.3206384618699043</v>
      </c>
      <c r="G28" s="26">
        <v>0.41104573504981401</v>
      </c>
      <c r="H28" s="26">
        <v>0.6455090795061208</v>
      </c>
      <c r="I28" s="26">
        <v>0.60563393767624008</v>
      </c>
      <c r="J28" s="10">
        <v>7546</v>
      </c>
      <c r="K28" s="10">
        <v>2607</v>
      </c>
      <c r="L28" s="10">
        <v>1396</v>
      </c>
      <c r="M28" s="14">
        <v>203200000</v>
      </c>
      <c r="N28" s="76">
        <v>33400</v>
      </c>
    </row>
    <row r="29" spans="1:14" x14ac:dyDescent="0.3">
      <c r="A29" s="3" t="s">
        <v>26</v>
      </c>
      <c r="B29" s="10">
        <v>24400</v>
      </c>
      <c r="C29" s="26">
        <v>0.63549145434906917</v>
      </c>
      <c r="D29" s="10">
        <v>450.25</v>
      </c>
      <c r="E29" s="26">
        <v>0.73385183647015151</v>
      </c>
      <c r="F29" s="6">
        <v>0.4377781398180462</v>
      </c>
      <c r="G29" s="26">
        <v>0.39546230160431478</v>
      </c>
      <c r="H29" s="26">
        <v>0.57788772369086716</v>
      </c>
      <c r="I29" s="26">
        <v>0.67940286221414303</v>
      </c>
      <c r="J29" s="10">
        <v>1983</v>
      </c>
      <c r="K29" s="10">
        <v>340</v>
      </c>
      <c r="L29" s="10">
        <v>243</v>
      </c>
      <c r="M29" s="14">
        <v>138600000</v>
      </c>
      <c r="N29" s="76">
        <v>21700</v>
      </c>
    </row>
    <row r="30" spans="1:14" x14ac:dyDescent="0.3">
      <c r="A30" s="3" t="s">
        <v>27</v>
      </c>
      <c r="B30" s="10">
        <v>39300</v>
      </c>
      <c r="C30" s="26">
        <v>0.66391761768901569</v>
      </c>
      <c r="D30" s="10">
        <v>697.41666666666663</v>
      </c>
      <c r="E30" s="26">
        <v>0.7325955413533608</v>
      </c>
      <c r="F30" s="6">
        <v>0.34691321008900372</v>
      </c>
      <c r="G30" s="26">
        <v>0.417229015126934</v>
      </c>
      <c r="H30" s="26">
        <v>0.62468939061004713</v>
      </c>
      <c r="I30" s="26">
        <v>0.63358976149306079</v>
      </c>
      <c r="J30" s="10">
        <v>6482</v>
      </c>
      <c r="K30" s="10">
        <v>1903</v>
      </c>
      <c r="L30" s="10">
        <v>1025</v>
      </c>
      <c r="M30" s="14">
        <v>216900000</v>
      </c>
      <c r="N30" s="76">
        <v>26500</v>
      </c>
    </row>
    <row r="31" spans="1:14" x14ac:dyDescent="0.3">
      <c r="A31" s="3" t="s">
        <v>28</v>
      </c>
      <c r="B31" s="10">
        <v>5400</v>
      </c>
      <c r="C31" s="26">
        <v>0.63184537505752414</v>
      </c>
      <c r="D31" s="10">
        <v>256.66666666666663</v>
      </c>
      <c r="E31" s="26">
        <v>0.72635835059814213</v>
      </c>
      <c r="F31" s="6">
        <v>0.30592998113815156</v>
      </c>
      <c r="G31" s="26">
        <v>0.38906012789253347</v>
      </c>
      <c r="H31" s="26">
        <v>0.70564015273496805</v>
      </c>
      <c r="I31" s="26">
        <v>0.59966876753921883</v>
      </c>
      <c r="J31" s="10">
        <v>1709</v>
      </c>
      <c r="K31" s="10">
        <v>374</v>
      </c>
      <c r="L31" s="10">
        <v>166</v>
      </c>
      <c r="M31" s="14">
        <v>27800000</v>
      </c>
      <c r="N31" s="76">
        <v>26350</v>
      </c>
    </row>
    <row r="32" spans="1:14" x14ac:dyDescent="0.3">
      <c r="A32" s="3" t="s">
        <v>29</v>
      </c>
      <c r="B32" s="10">
        <v>11500</v>
      </c>
      <c r="C32" s="26">
        <v>0.74536650525964265</v>
      </c>
      <c r="D32" s="10">
        <v>315.66666666666669</v>
      </c>
      <c r="E32" s="26">
        <v>0.71734616459689338</v>
      </c>
      <c r="F32" s="6">
        <v>0.28766456066130425</v>
      </c>
      <c r="G32" s="26">
        <v>0.37618636755823986</v>
      </c>
      <c r="H32" s="26">
        <v>0.69289431935205548</v>
      </c>
      <c r="I32" s="26">
        <v>0.54102535556235909</v>
      </c>
      <c r="J32" s="10">
        <v>2744</v>
      </c>
      <c r="K32" s="10">
        <v>635</v>
      </c>
      <c r="L32" s="10">
        <v>322</v>
      </c>
      <c r="M32" s="14">
        <v>58300000</v>
      </c>
      <c r="N32" s="76">
        <v>29700</v>
      </c>
    </row>
    <row r="33" spans="1:14" x14ac:dyDescent="0.3">
      <c r="A33" s="3" t="s">
        <v>30</v>
      </c>
      <c r="B33" s="10">
        <v>14500</v>
      </c>
      <c r="C33" s="26">
        <v>0.58993297770482833</v>
      </c>
      <c r="D33" s="10">
        <v>1116.75</v>
      </c>
      <c r="E33" s="26">
        <v>0.81129069707445434</v>
      </c>
      <c r="F33" s="6">
        <v>0.3641256389668413</v>
      </c>
      <c r="G33" s="26">
        <v>0.4225806708058733</v>
      </c>
      <c r="H33" s="26">
        <v>0.68335864026266213</v>
      </c>
      <c r="I33" s="26">
        <v>0.67700673349815965</v>
      </c>
      <c r="J33" s="10">
        <v>8743</v>
      </c>
      <c r="K33" s="10">
        <v>1395</v>
      </c>
      <c r="L33" s="10">
        <v>594</v>
      </c>
      <c r="M33" s="14">
        <v>125700000</v>
      </c>
      <c r="N33" s="76">
        <v>27650</v>
      </c>
    </row>
    <row r="34" spans="1:14" x14ac:dyDescent="0.3">
      <c r="A34" s="3" t="s">
        <v>31</v>
      </c>
      <c r="B34" s="10">
        <v>9400</v>
      </c>
      <c r="C34" s="26">
        <v>0.76122082585278272</v>
      </c>
      <c r="D34" s="10">
        <v>172</v>
      </c>
      <c r="E34" s="26">
        <v>0.77770076841946667</v>
      </c>
      <c r="F34" s="6">
        <v>0.35986903285802851</v>
      </c>
      <c r="G34" s="26">
        <v>0.43077727836329821</v>
      </c>
      <c r="H34" s="26">
        <v>0.67002479851208929</v>
      </c>
      <c r="I34" s="26">
        <v>0.60374690018598887</v>
      </c>
      <c r="J34" s="10">
        <v>1445</v>
      </c>
      <c r="K34" s="10">
        <v>382</v>
      </c>
      <c r="L34" s="10">
        <v>317</v>
      </c>
      <c r="M34" s="14">
        <v>73100000</v>
      </c>
      <c r="N34" s="76">
        <v>35850</v>
      </c>
    </row>
    <row r="35" spans="1:14" x14ac:dyDescent="0.3">
      <c r="A35" s="3" t="s">
        <v>32</v>
      </c>
      <c r="B35" s="10">
        <v>66100</v>
      </c>
      <c r="C35" s="26">
        <v>0.75337278106508876</v>
      </c>
      <c r="D35" s="10">
        <v>944.27272727272725</v>
      </c>
      <c r="E35" s="26">
        <v>0.79836473924407836</v>
      </c>
      <c r="F35" s="6">
        <v>0.4108762454142445</v>
      </c>
      <c r="G35" s="26">
        <v>0.39914316492834057</v>
      </c>
      <c r="H35" s="26">
        <v>0.65444377702431011</v>
      </c>
      <c r="I35" s="26">
        <v>0.6930435516459077</v>
      </c>
      <c r="J35" s="10">
        <v>10098</v>
      </c>
      <c r="K35" s="10">
        <v>2404</v>
      </c>
      <c r="L35" s="10">
        <v>1410</v>
      </c>
      <c r="M35" s="14">
        <v>650800000</v>
      </c>
      <c r="N35" s="76">
        <v>38500</v>
      </c>
    </row>
    <row r="36" spans="1:14" x14ac:dyDescent="0.3">
      <c r="A36" s="3" t="s">
        <v>33</v>
      </c>
      <c r="B36" s="10">
        <v>11900</v>
      </c>
      <c r="C36" s="26">
        <v>0.65503875968992253</v>
      </c>
      <c r="D36" s="10">
        <v>378.45454545454538</v>
      </c>
      <c r="E36" s="26">
        <v>0.73622977978816473</v>
      </c>
      <c r="F36" s="6">
        <v>0.401658617986903</v>
      </c>
      <c r="G36" s="26">
        <v>0.38580566863037596</v>
      </c>
      <c r="H36" s="26">
        <v>0.68639225304037821</v>
      </c>
      <c r="I36" s="26">
        <v>0.64804935399863473</v>
      </c>
      <c r="J36" s="10">
        <v>2629</v>
      </c>
      <c r="K36" s="10">
        <v>701</v>
      </c>
      <c r="L36" s="10">
        <v>716</v>
      </c>
      <c r="M36" s="14">
        <v>66600000</v>
      </c>
      <c r="N36" s="76">
        <v>24200</v>
      </c>
    </row>
    <row r="37" spans="1:14" x14ac:dyDescent="0.3">
      <c r="A37" s="3" t="s">
        <v>34</v>
      </c>
      <c r="B37" s="10">
        <v>223500</v>
      </c>
      <c r="C37" s="26">
        <v>0.74574609274409209</v>
      </c>
      <c r="D37" s="10">
        <v>3944.75</v>
      </c>
      <c r="E37" s="26">
        <v>0.77469715087865243</v>
      </c>
      <c r="F37" s="6">
        <v>0.36569349066559736</v>
      </c>
      <c r="G37" s="26">
        <v>0.42062024660204927</v>
      </c>
      <c r="H37" s="26">
        <v>0.6163599940270561</v>
      </c>
      <c r="I37" s="26">
        <v>0.71632962596955474</v>
      </c>
      <c r="J37" s="10">
        <v>88250</v>
      </c>
      <c r="K37" s="10">
        <v>31005</v>
      </c>
      <c r="L37" s="10">
        <v>7116</v>
      </c>
      <c r="M37" s="14">
        <v>2191500000</v>
      </c>
      <c r="N37" s="76">
        <v>31300</v>
      </c>
    </row>
    <row r="38" spans="1:14" x14ac:dyDescent="0.3">
      <c r="A38" s="3" t="s">
        <v>35</v>
      </c>
      <c r="B38" s="10">
        <v>55700</v>
      </c>
      <c r="C38" s="26">
        <v>0.65763335766191733</v>
      </c>
      <c r="D38" s="10">
        <v>1230.5000000000002</v>
      </c>
      <c r="E38" s="26">
        <v>0.7737797046480569</v>
      </c>
      <c r="F38" s="6">
        <v>0.38704825677762406</v>
      </c>
      <c r="G38" s="26">
        <v>0.36309223046518985</v>
      </c>
      <c r="H38" s="26">
        <v>0.67632919820742998</v>
      </c>
      <c r="I38" s="26">
        <v>0.67643781019347105</v>
      </c>
      <c r="J38" s="10">
        <v>10685</v>
      </c>
      <c r="K38" s="10">
        <v>2295</v>
      </c>
      <c r="L38" s="10">
        <v>1364</v>
      </c>
      <c r="M38" s="14">
        <v>302400000</v>
      </c>
      <c r="N38" s="76">
        <v>25350</v>
      </c>
    </row>
    <row r="39" spans="1:14" x14ac:dyDescent="0.3">
      <c r="A39" s="3" t="s">
        <v>36</v>
      </c>
      <c r="B39" s="10">
        <v>6600</v>
      </c>
      <c r="C39" s="26">
        <v>0.71556550951847708</v>
      </c>
      <c r="D39" s="10">
        <v>160.03787878787878</v>
      </c>
      <c r="E39" s="26">
        <v>0.74552758911528383</v>
      </c>
      <c r="F39" s="6">
        <v>0.25570871416237456</v>
      </c>
      <c r="G39" s="26">
        <v>0.31968799309297685</v>
      </c>
      <c r="H39" s="26">
        <v>0.72767870433772963</v>
      </c>
      <c r="I39" s="26">
        <v>0.55300842537735573</v>
      </c>
      <c r="J39" s="10">
        <v>1305</v>
      </c>
      <c r="K39" s="10">
        <v>265</v>
      </c>
      <c r="L39" s="10">
        <v>138</v>
      </c>
      <c r="M39" s="14">
        <v>30400000</v>
      </c>
      <c r="N39" s="76">
        <v>31300</v>
      </c>
    </row>
    <row r="40" spans="1:14" x14ac:dyDescent="0.3">
      <c r="A40" s="3" t="s">
        <v>37</v>
      </c>
      <c r="B40" s="10">
        <v>91700</v>
      </c>
      <c r="C40" s="26">
        <v>0.63018602437560789</v>
      </c>
      <c r="D40" s="10">
        <v>1516.3863636363635</v>
      </c>
      <c r="E40" s="26">
        <v>0.73374815807841876</v>
      </c>
      <c r="F40" s="6">
        <v>0.35294694980738706</v>
      </c>
      <c r="G40" s="26">
        <v>0.4324571221492623</v>
      </c>
      <c r="H40" s="26">
        <v>0.62355634660138648</v>
      </c>
      <c r="I40" s="26">
        <v>0.63027373499251627</v>
      </c>
      <c r="J40" s="10">
        <v>11182</v>
      </c>
      <c r="K40" s="10">
        <v>2241</v>
      </c>
      <c r="L40" s="10">
        <v>1275</v>
      </c>
      <c r="M40" s="14">
        <v>490200000</v>
      </c>
      <c r="N40" s="76">
        <v>27400</v>
      </c>
    </row>
    <row r="41" spans="1:14" x14ac:dyDescent="0.3">
      <c r="A41" s="3" t="s">
        <v>38</v>
      </c>
      <c r="B41" s="10">
        <v>23700</v>
      </c>
      <c r="C41" s="26">
        <v>0.57607260726072607</v>
      </c>
      <c r="D41" s="10">
        <v>395.24999999999994</v>
      </c>
      <c r="E41" s="26">
        <v>0.72775190985870064</v>
      </c>
      <c r="F41" s="6">
        <v>0.37858161724992728</v>
      </c>
      <c r="G41" s="26">
        <v>0.39594094918915923</v>
      </c>
      <c r="H41" s="26">
        <v>0.67517899430818873</v>
      </c>
      <c r="I41" s="26">
        <v>0.61202897145785151</v>
      </c>
      <c r="J41" s="10">
        <v>3777</v>
      </c>
      <c r="K41" s="10">
        <v>691</v>
      </c>
      <c r="L41" s="10">
        <v>581</v>
      </c>
      <c r="M41" s="14">
        <v>119900000</v>
      </c>
      <c r="N41" s="75">
        <v>25150</v>
      </c>
    </row>
    <row r="42" spans="1:14" x14ac:dyDescent="0.3">
      <c r="A42" s="3" t="s">
        <v>39</v>
      </c>
      <c r="B42" s="10">
        <v>33700</v>
      </c>
      <c r="C42" s="26">
        <v>0.59631728045325783</v>
      </c>
      <c r="D42" s="10">
        <v>1134.1136363636365</v>
      </c>
      <c r="E42" s="26">
        <v>0.80129134771807253</v>
      </c>
      <c r="F42" s="6">
        <v>0.35097051725946909</v>
      </c>
      <c r="G42" s="26">
        <v>0.41248557339208897</v>
      </c>
      <c r="H42" s="26">
        <v>0.68477074808519567</v>
      </c>
      <c r="I42" s="26">
        <v>0.69657958241527651</v>
      </c>
      <c r="J42" s="10">
        <v>13226</v>
      </c>
      <c r="K42" s="10">
        <v>2545</v>
      </c>
      <c r="L42" s="10">
        <v>4011</v>
      </c>
      <c r="M42" s="14">
        <v>200000000</v>
      </c>
      <c r="N42" s="76">
        <v>27300</v>
      </c>
    </row>
    <row r="43" spans="1:14" x14ac:dyDescent="0.3">
      <c r="A43" s="3" t="s">
        <v>40</v>
      </c>
      <c r="B43" s="10">
        <v>76800</v>
      </c>
      <c r="C43" s="26">
        <v>0.64375773950242032</v>
      </c>
      <c r="D43" s="10">
        <v>1804.515151515151</v>
      </c>
      <c r="E43" s="26">
        <v>0.74420702533859973</v>
      </c>
      <c r="F43" s="6">
        <v>0.32666840370215128</v>
      </c>
      <c r="G43" s="26">
        <v>0.46285576185998739</v>
      </c>
      <c r="H43" s="26">
        <v>0.5648688349400911</v>
      </c>
      <c r="I43" s="26">
        <v>0.66666289050256966</v>
      </c>
      <c r="J43" s="10">
        <v>15421</v>
      </c>
      <c r="K43" s="10">
        <v>4312</v>
      </c>
      <c r="L43" s="10">
        <v>1590</v>
      </c>
      <c r="M43" s="14">
        <v>498300000</v>
      </c>
      <c r="N43" s="76">
        <v>29600</v>
      </c>
    </row>
    <row r="44" spans="1:14" x14ac:dyDescent="0.3">
      <c r="A44" s="3" t="s">
        <v>56</v>
      </c>
      <c r="B44" s="10">
        <v>29000</v>
      </c>
      <c r="C44" s="26">
        <v>0.37455213596692699</v>
      </c>
      <c r="D44" s="10">
        <v>110.75</v>
      </c>
      <c r="E44" s="10" t="s">
        <v>54</v>
      </c>
      <c r="F44" s="10" t="s">
        <v>54</v>
      </c>
      <c r="G44" s="10" t="s">
        <v>54</v>
      </c>
      <c r="H44" s="10" t="s">
        <v>54</v>
      </c>
      <c r="I44" s="10" t="s">
        <v>54</v>
      </c>
      <c r="J44" s="10">
        <v>4518</v>
      </c>
      <c r="K44" s="10">
        <v>363</v>
      </c>
      <c r="L44" s="10">
        <v>1756</v>
      </c>
      <c r="M44" s="14">
        <v>172200000</v>
      </c>
      <c r="N44" s="38" t="s">
        <v>54</v>
      </c>
    </row>
    <row r="45" spans="1:14" x14ac:dyDescent="0.3">
      <c r="A45" s="3" t="s">
        <v>41</v>
      </c>
      <c r="B45" s="10">
        <v>9300</v>
      </c>
      <c r="C45" s="26">
        <v>0.74718632763651527</v>
      </c>
      <c r="D45" s="10">
        <v>155.66666666666669</v>
      </c>
      <c r="E45" s="26">
        <v>0.72668235962100336</v>
      </c>
      <c r="F45" s="6">
        <v>0.35039799456318266</v>
      </c>
      <c r="G45" s="26">
        <v>0.40618234499373301</v>
      </c>
      <c r="H45" s="26">
        <v>0.61346507577360698</v>
      </c>
      <c r="I45" s="26">
        <v>0.63690524636595969</v>
      </c>
      <c r="J45" s="10">
        <v>1111</v>
      </c>
      <c r="K45" s="10">
        <v>252</v>
      </c>
      <c r="L45" s="10">
        <v>130</v>
      </c>
      <c r="M45" s="14">
        <v>72000000</v>
      </c>
      <c r="N45" s="76">
        <v>32600</v>
      </c>
    </row>
    <row r="46" spans="1:14" x14ac:dyDescent="0.3">
      <c r="A46" s="3" t="s">
        <v>42</v>
      </c>
      <c r="B46" s="10">
        <v>24900</v>
      </c>
      <c r="C46" s="26">
        <v>0.69610870907967881</v>
      </c>
      <c r="D46" s="10">
        <v>709.75</v>
      </c>
      <c r="E46" s="26">
        <v>0.75329820280960347</v>
      </c>
      <c r="F46" s="6">
        <v>0.38193899527522246</v>
      </c>
      <c r="G46" s="26">
        <v>0.36010150758802612</v>
      </c>
      <c r="H46" s="26">
        <v>0.66931009343817993</v>
      </c>
      <c r="I46" s="26">
        <v>0.6647912249361404</v>
      </c>
      <c r="J46" s="10">
        <v>5354</v>
      </c>
      <c r="K46" s="10">
        <v>782</v>
      </c>
      <c r="L46" s="10">
        <v>1020</v>
      </c>
      <c r="M46" s="14">
        <v>137300000</v>
      </c>
      <c r="N46" s="76">
        <v>24450</v>
      </c>
    </row>
    <row r="47" spans="1:14" x14ac:dyDescent="0.3">
      <c r="A47" s="3" t="s">
        <v>43</v>
      </c>
      <c r="B47" s="10">
        <v>5400</v>
      </c>
      <c r="C47" s="26">
        <v>0.64701064701064703</v>
      </c>
      <c r="D47" s="10">
        <v>218.91666666666666</v>
      </c>
      <c r="E47" s="26">
        <v>0.66553840507309914</v>
      </c>
      <c r="F47" s="6">
        <v>0.30723039215686276</v>
      </c>
      <c r="G47" s="26">
        <v>0.39335171568627453</v>
      </c>
      <c r="H47" s="26">
        <v>0.67205882352941182</v>
      </c>
      <c r="I47" s="26">
        <v>0.48507965686274512</v>
      </c>
      <c r="J47" s="10">
        <v>1036</v>
      </c>
      <c r="K47" s="10">
        <v>266</v>
      </c>
      <c r="L47" s="10">
        <v>95</v>
      </c>
      <c r="M47" s="14">
        <v>26800000</v>
      </c>
      <c r="N47" s="76">
        <v>29050</v>
      </c>
    </row>
    <row r="48" spans="1:14" x14ac:dyDescent="0.3">
      <c r="A48" s="3" t="s">
        <v>44</v>
      </c>
      <c r="B48" s="10">
        <v>34600</v>
      </c>
      <c r="C48" s="26">
        <v>0.65756178893683792</v>
      </c>
      <c r="D48" s="10">
        <v>1073.9166666666667</v>
      </c>
      <c r="E48" s="26">
        <v>0.7371402376254611</v>
      </c>
      <c r="F48" s="6">
        <v>0.4204807052380069</v>
      </c>
      <c r="G48" s="26">
        <v>0.41596386528033863</v>
      </c>
      <c r="H48" s="26">
        <v>0.64016569020005742</v>
      </c>
      <c r="I48" s="26">
        <v>0.6619934465816395</v>
      </c>
      <c r="J48" s="10">
        <v>9123</v>
      </c>
      <c r="K48" s="10">
        <v>1625</v>
      </c>
      <c r="L48" s="10">
        <v>1650</v>
      </c>
      <c r="M48" s="14">
        <v>193600000</v>
      </c>
      <c r="N48" s="76">
        <v>24500</v>
      </c>
    </row>
    <row r="49" spans="1:14" x14ac:dyDescent="0.3">
      <c r="A49" s="3" t="s">
        <v>45</v>
      </c>
      <c r="B49" s="10">
        <v>146400</v>
      </c>
      <c r="C49" s="26">
        <v>0.70178873256563346</v>
      </c>
      <c r="D49" s="10">
        <v>4020.75</v>
      </c>
      <c r="E49" s="26">
        <v>0.78639650281666729</v>
      </c>
      <c r="F49" s="6">
        <v>0.43449604065244063</v>
      </c>
      <c r="G49" s="26">
        <v>0.31507857299149783</v>
      </c>
      <c r="H49" s="26">
        <v>0.74246376022150562</v>
      </c>
      <c r="I49" s="26">
        <v>0.65365749173924159</v>
      </c>
      <c r="J49" s="10">
        <v>23678</v>
      </c>
      <c r="K49" s="10">
        <v>4529</v>
      </c>
      <c r="L49" s="10">
        <v>4304</v>
      </c>
      <c r="M49" s="14">
        <v>911800000</v>
      </c>
      <c r="N49" s="76">
        <v>27150</v>
      </c>
    </row>
    <row r="50" spans="1:14" x14ac:dyDescent="0.3">
      <c r="A50" s="3" t="s">
        <v>46</v>
      </c>
      <c r="B50" s="10">
        <v>10800</v>
      </c>
      <c r="C50" s="26">
        <v>0.68867924528301883</v>
      </c>
      <c r="D50" s="10">
        <v>338.91666666666669</v>
      </c>
      <c r="E50" s="26">
        <v>0.78131160339611594</v>
      </c>
      <c r="F50" s="6">
        <v>0.4298722224303968</v>
      </c>
      <c r="G50" s="26">
        <v>0.30363098137670025</v>
      </c>
      <c r="H50" s="26">
        <v>0.75408750827494031</v>
      </c>
      <c r="I50" s="26">
        <v>0.58587826782078667</v>
      </c>
      <c r="J50" s="10">
        <v>3025</v>
      </c>
      <c r="K50" s="10">
        <v>764</v>
      </c>
      <c r="L50" s="10">
        <v>233</v>
      </c>
      <c r="M50" s="14">
        <v>68000000</v>
      </c>
      <c r="N50" s="76">
        <v>27150</v>
      </c>
    </row>
    <row r="51" spans="1:14" x14ac:dyDescent="0.3">
      <c r="A51" s="3" t="s">
        <v>47</v>
      </c>
      <c r="B51" s="10">
        <v>6100</v>
      </c>
      <c r="C51" s="26">
        <v>0.67382174521698557</v>
      </c>
      <c r="D51" s="10">
        <v>147.5</v>
      </c>
      <c r="E51" s="26">
        <v>0.70411653331704638</v>
      </c>
      <c r="F51" s="6">
        <v>0.25363230255453872</v>
      </c>
      <c r="G51" s="26">
        <v>0.58680660970637988</v>
      </c>
      <c r="H51" s="26">
        <v>0.57409897211259053</v>
      </c>
      <c r="I51" s="26">
        <v>0.56854751268595216</v>
      </c>
      <c r="J51" s="10">
        <v>1523</v>
      </c>
      <c r="K51" s="10">
        <v>356</v>
      </c>
      <c r="L51" s="10">
        <v>166</v>
      </c>
      <c r="M51" s="14">
        <v>44500000</v>
      </c>
      <c r="N51" s="76">
        <v>30950</v>
      </c>
    </row>
    <row r="52" spans="1:14" x14ac:dyDescent="0.3">
      <c r="A52" s="3" t="s">
        <v>57</v>
      </c>
      <c r="B52" s="10">
        <v>1500</v>
      </c>
      <c r="C52" s="26">
        <v>0.79205409974640739</v>
      </c>
      <c r="D52" s="10">
        <v>6.083333333333333</v>
      </c>
      <c r="E52" s="10" t="s">
        <v>54</v>
      </c>
      <c r="F52" s="10" t="s">
        <v>54</v>
      </c>
      <c r="G52" s="10" t="s">
        <v>54</v>
      </c>
      <c r="H52" s="10" t="s">
        <v>54</v>
      </c>
      <c r="I52" s="10" t="s">
        <v>54</v>
      </c>
      <c r="J52" s="10">
        <v>337</v>
      </c>
      <c r="K52" s="10">
        <v>19</v>
      </c>
      <c r="L52" s="10">
        <v>22</v>
      </c>
      <c r="M52" s="14">
        <v>12800000</v>
      </c>
      <c r="N52" s="38" t="s">
        <v>54</v>
      </c>
    </row>
    <row r="53" spans="1:14" x14ac:dyDescent="0.3">
      <c r="A53" s="3" t="s">
        <v>48</v>
      </c>
      <c r="B53" s="10">
        <v>45100</v>
      </c>
      <c r="C53" s="26">
        <v>0.72531044253687804</v>
      </c>
      <c r="D53" s="10">
        <v>963.16666666666674</v>
      </c>
      <c r="E53" s="26">
        <v>0.76435781160343119</v>
      </c>
      <c r="F53" s="6">
        <v>0.41632536703568207</v>
      </c>
      <c r="G53" s="26">
        <v>0.34945914698848607</v>
      </c>
      <c r="H53" s="26">
        <v>0.69780016154321278</v>
      </c>
      <c r="I53" s="26">
        <v>0.68929855402986961</v>
      </c>
      <c r="J53" s="10">
        <v>7001</v>
      </c>
      <c r="K53" s="10">
        <v>1769</v>
      </c>
      <c r="L53" s="10">
        <v>1158</v>
      </c>
      <c r="M53" s="14">
        <v>361600000</v>
      </c>
      <c r="N53" s="76">
        <v>34900</v>
      </c>
    </row>
    <row r="54" spans="1:14" x14ac:dyDescent="0.3">
      <c r="A54" s="3" t="s">
        <v>49</v>
      </c>
      <c r="B54" s="10">
        <v>51600</v>
      </c>
      <c r="C54" s="26">
        <v>0.63065302610192175</v>
      </c>
      <c r="D54" s="10">
        <v>1772.6060606060601</v>
      </c>
      <c r="E54" s="26">
        <v>0.76374097814566189</v>
      </c>
      <c r="F54" s="6">
        <v>0.341111551678562</v>
      </c>
      <c r="G54" s="26">
        <v>0.42184443563309543</v>
      </c>
      <c r="H54" s="26">
        <v>0.6548770816812054</v>
      </c>
      <c r="I54" s="26">
        <v>0.6686360031720856</v>
      </c>
      <c r="J54" s="10">
        <v>19419</v>
      </c>
      <c r="K54" s="10">
        <v>4162</v>
      </c>
      <c r="L54" s="10">
        <v>2482</v>
      </c>
      <c r="M54" s="14">
        <v>385700000</v>
      </c>
      <c r="N54" s="76">
        <v>32150</v>
      </c>
    </row>
    <row r="55" spans="1:14" x14ac:dyDescent="0.3">
      <c r="A55" s="3" t="s">
        <v>50</v>
      </c>
      <c r="B55" s="10">
        <v>13700</v>
      </c>
      <c r="C55" s="26">
        <v>0.58512582595248142</v>
      </c>
      <c r="D55" s="10">
        <v>320.33333333333337</v>
      </c>
      <c r="E55" s="26">
        <v>0.63901500819775503</v>
      </c>
      <c r="F55" s="6">
        <v>0.31966579497047748</v>
      </c>
      <c r="G55" s="26">
        <v>0.4543346326540682</v>
      </c>
      <c r="H55" s="26">
        <v>0.54324764395322445</v>
      </c>
      <c r="I55" s="26">
        <v>0.61563132185325897</v>
      </c>
      <c r="J55" s="10">
        <v>1835</v>
      </c>
      <c r="K55" s="10">
        <v>268</v>
      </c>
      <c r="L55" s="10">
        <v>386</v>
      </c>
      <c r="M55" s="14">
        <v>65100000</v>
      </c>
      <c r="N55" s="76">
        <v>23250</v>
      </c>
    </row>
    <row r="56" spans="1:14" x14ac:dyDescent="0.3">
      <c r="A56" s="3" t="s">
        <v>51</v>
      </c>
      <c r="B56" s="10">
        <v>26300</v>
      </c>
      <c r="C56" s="26">
        <v>0.718673419375919</v>
      </c>
      <c r="D56" s="10">
        <v>600.58333333333337</v>
      </c>
      <c r="E56" s="26">
        <v>0.78416317758216725</v>
      </c>
      <c r="F56" s="6">
        <v>0.34859121969484225</v>
      </c>
      <c r="G56" s="26">
        <v>0.4229710755405785</v>
      </c>
      <c r="H56" s="26">
        <v>0.64376298792474029</v>
      </c>
      <c r="I56" s="26">
        <v>0.59106617991200971</v>
      </c>
      <c r="J56" s="10">
        <v>6057</v>
      </c>
      <c r="K56" s="10">
        <v>1987</v>
      </c>
      <c r="L56" s="10">
        <v>464</v>
      </c>
      <c r="M56" s="14">
        <v>134800000</v>
      </c>
      <c r="N56" s="76">
        <v>29850</v>
      </c>
    </row>
    <row r="57" spans="1:14" s="1" customFormat="1" x14ac:dyDescent="0.3">
      <c r="A57" s="27" t="s">
        <v>52</v>
      </c>
      <c r="B57" s="10">
        <v>2400</v>
      </c>
      <c r="C57" s="26">
        <v>0.70050761421319796</v>
      </c>
      <c r="D57" s="10">
        <v>143.58333333333334</v>
      </c>
      <c r="E57" s="77">
        <v>0.73723867461322301</v>
      </c>
      <c r="F57" s="78">
        <v>0.28918488732512354</v>
      </c>
      <c r="G57" s="77">
        <v>0.32545865795425988</v>
      </c>
      <c r="H57" s="77">
        <v>0.775697411409902</v>
      </c>
      <c r="I57" s="77">
        <v>0.5678562452877608</v>
      </c>
      <c r="J57" s="79">
        <v>798</v>
      </c>
      <c r="K57" s="79">
        <v>187</v>
      </c>
      <c r="L57" s="10">
        <v>102</v>
      </c>
      <c r="M57" s="80">
        <v>11600000</v>
      </c>
      <c r="N57" s="76">
        <v>32150</v>
      </c>
    </row>
    <row r="59" spans="1:14" s="1" customFormat="1" x14ac:dyDescent="0.3">
      <c r="A59" s="8" t="s">
        <v>58</v>
      </c>
      <c r="B59" s="10">
        <v>2189000</v>
      </c>
      <c r="C59" s="83">
        <v>0.67596809598620522</v>
      </c>
      <c r="D59" s="82">
        <v>56032.53787878788</v>
      </c>
      <c r="E59" s="6">
        <v>0.76674618949295237</v>
      </c>
      <c r="F59" s="6">
        <v>0.3885045989197759</v>
      </c>
      <c r="G59" s="6">
        <v>0.38227992116630605</v>
      </c>
      <c r="H59" s="6">
        <v>0.66671637875839229</v>
      </c>
      <c r="I59" s="6">
        <v>0.67551843911126863</v>
      </c>
      <c r="J59" s="10">
        <v>564708</v>
      </c>
      <c r="K59" s="10">
        <v>127787</v>
      </c>
      <c r="L59" s="10">
        <v>96275</v>
      </c>
      <c r="M59" s="14">
        <v>16704100000</v>
      </c>
      <c r="N59" s="14">
        <v>29602</v>
      </c>
    </row>
    <row r="60" spans="1:14" x14ac:dyDescent="0.3">
      <c r="A60" s="3"/>
      <c r="B60" s="3"/>
      <c r="C60" s="81"/>
      <c r="D60" s="81"/>
      <c r="E60" s="3"/>
      <c r="F60" s="3"/>
      <c r="G60" s="3"/>
      <c r="H60" s="3"/>
      <c r="I60" s="3"/>
      <c r="J60" s="3"/>
      <c r="K60" s="3"/>
      <c r="L60" s="3"/>
      <c r="M60" s="3"/>
      <c r="N60" s="3"/>
    </row>
    <row r="61" spans="1:14" s="99" customFormat="1" ht="96.6" x14ac:dyDescent="0.3">
      <c r="A61" s="91" t="s">
        <v>59</v>
      </c>
      <c r="B61" s="91" t="s">
        <v>174</v>
      </c>
      <c r="C61" s="98" t="s">
        <v>175</v>
      </c>
      <c r="D61" s="98" t="s">
        <v>176</v>
      </c>
      <c r="E61" s="91" t="s">
        <v>177</v>
      </c>
      <c r="F61" s="91" t="s">
        <v>177</v>
      </c>
      <c r="G61" s="91" t="s">
        <v>177</v>
      </c>
      <c r="H61" s="91" t="s">
        <v>177</v>
      </c>
      <c r="I61" s="91" t="s">
        <v>177</v>
      </c>
      <c r="J61" s="91" t="s">
        <v>178</v>
      </c>
      <c r="K61" s="91" t="s">
        <v>179</v>
      </c>
      <c r="L61" s="91" t="s">
        <v>178</v>
      </c>
      <c r="M61" s="91" t="s">
        <v>180</v>
      </c>
      <c r="N61" s="91" t="s">
        <v>181</v>
      </c>
    </row>
    <row r="62" spans="1:14" x14ac:dyDescent="0.3">
      <c r="A62" s="3"/>
      <c r="B62" s="3"/>
      <c r="C62" s="81"/>
      <c r="D62" s="81"/>
      <c r="E62" s="3"/>
      <c r="F62" s="3"/>
      <c r="G62" s="3"/>
      <c r="H62" s="3"/>
      <c r="I62" s="3"/>
      <c r="J62" s="3"/>
      <c r="K62" s="3"/>
      <c r="L62" s="3"/>
      <c r="M62" s="3"/>
      <c r="N62" s="3"/>
    </row>
    <row r="63" spans="1:14" x14ac:dyDescent="0.3">
      <c r="A63" s="3" t="s">
        <v>91</v>
      </c>
      <c r="B63" s="3"/>
      <c r="C63" s="81"/>
      <c r="D63" s="81"/>
      <c r="E63" s="3"/>
      <c r="F63" s="3"/>
      <c r="G63" s="3"/>
      <c r="H63" s="3"/>
      <c r="I63" s="3"/>
      <c r="J63" s="3"/>
      <c r="K63" s="3"/>
      <c r="L63" s="3"/>
      <c r="M63" s="3"/>
      <c r="N63" s="3"/>
    </row>
    <row r="64" spans="1:14" x14ac:dyDescent="0.3">
      <c r="A64" s="70" t="s">
        <v>182</v>
      </c>
      <c r="B64" s="3"/>
      <c r="C64" s="81"/>
      <c r="D64" s="81"/>
      <c r="E64" s="3"/>
      <c r="F64" s="3"/>
      <c r="G64" s="3"/>
      <c r="H64" s="3"/>
      <c r="I64" s="3"/>
      <c r="J64" s="3"/>
      <c r="K64" s="3"/>
      <c r="L64" s="3"/>
      <c r="M64" s="3"/>
      <c r="N64" s="3"/>
    </row>
  </sheetData>
  <mergeCells count="1">
    <mergeCell ref="F1:I1"/>
  </mergeCells>
  <hyperlinks>
    <hyperlink ref="A64" r:id="rId1"/>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57"/>
  <sheetViews>
    <sheetView workbookViewId="0">
      <selection activeCell="D42" sqref="D42"/>
    </sheetView>
  </sheetViews>
  <sheetFormatPr defaultRowHeight="14.4" x14ac:dyDescent="0.3"/>
  <cols>
    <col min="1" max="1" width="19.109375" style="33" customWidth="1"/>
    <col min="2" max="7" width="13.5546875" style="33" customWidth="1"/>
  </cols>
  <sheetData>
    <row r="1" spans="1:7" ht="15" customHeight="1" x14ac:dyDescent="0.3">
      <c r="A1" s="108" t="s">
        <v>108</v>
      </c>
      <c r="B1" s="108"/>
      <c r="C1" s="108"/>
      <c r="D1" s="108"/>
      <c r="E1" s="108"/>
      <c r="F1" s="108"/>
      <c r="G1" s="108"/>
    </row>
    <row r="2" spans="1:7" ht="41.4" x14ac:dyDescent="0.3">
      <c r="A2" s="25" t="s">
        <v>0</v>
      </c>
      <c r="B2" s="25" t="s">
        <v>109</v>
      </c>
      <c r="C2" s="25" t="s">
        <v>110</v>
      </c>
      <c r="D2" s="25" t="s">
        <v>111</v>
      </c>
      <c r="E2" s="25" t="s">
        <v>112</v>
      </c>
      <c r="F2" s="25" t="s">
        <v>113</v>
      </c>
      <c r="G2" s="25" t="s">
        <v>114</v>
      </c>
    </row>
    <row r="3" spans="1:7" x14ac:dyDescent="0.3">
      <c r="A3" s="35" t="s">
        <v>2</v>
      </c>
      <c r="B3" s="84">
        <v>0.159132186375194</v>
      </c>
      <c r="C3" s="84">
        <v>8.5559554865766274E-2</v>
      </c>
      <c r="D3" s="84">
        <v>0.11270349701152461</v>
      </c>
      <c r="E3" s="84">
        <v>8.1894132021266049E-3</v>
      </c>
      <c r="F3" s="84">
        <v>0.11111844929498399</v>
      </c>
      <c r="G3" s="84">
        <v>0.52329689925040457</v>
      </c>
    </row>
    <row r="4" spans="1:7" x14ac:dyDescent="0.3">
      <c r="A4" s="35" t="s">
        <v>3</v>
      </c>
      <c r="B4" s="84">
        <v>0.24529138045645912</v>
      </c>
      <c r="C4" s="84">
        <v>6.4037225792155997E-2</v>
      </c>
      <c r="D4" s="84">
        <v>0.22933746953246179</v>
      </c>
      <c r="E4" s="84">
        <v>1.3073343673831155E-2</v>
      </c>
      <c r="F4" s="84">
        <v>0.15333481054730777</v>
      </c>
      <c r="G4" s="84">
        <v>0.29492576999778419</v>
      </c>
    </row>
    <row r="5" spans="1:7" x14ac:dyDescent="0.3">
      <c r="A5" s="35" t="s">
        <v>4</v>
      </c>
      <c r="B5" s="84">
        <v>0.21042245941340029</v>
      </c>
      <c r="C5" s="84">
        <v>8.0769575746703737E-2</v>
      </c>
      <c r="D5" s="84">
        <v>0.1952641492510539</v>
      </c>
      <c r="E5" s="84">
        <v>1.4575298233025384E-2</v>
      </c>
      <c r="F5" s="84">
        <v>0.11068257242802045</v>
      </c>
      <c r="G5" s="84">
        <v>0.38828594492779622</v>
      </c>
    </row>
    <row r="6" spans="1:7" x14ac:dyDescent="0.3">
      <c r="A6" s="35" t="s">
        <v>5</v>
      </c>
      <c r="B6" s="84">
        <v>0.23958834279118976</v>
      </c>
      <c r="C6" s="84">
        <v>8.9881696643262482E-2</v>
      </c>
      <c r="D6" s="84">
        <v>0.17192459363277868</v>
      </c>
      <c r="E6" s="84">
        <v>1.0772338174473406E-2</v>
      </c>
      <c r="F6" s="84">
        <v>9.3296143118207178E-2</v>
      </c>
      <c r="G6" s="84">
        <v>0.39453688564008849</v>
      </c>
    </row>
    <row r="7" spans="1:7" x14ac:dyDescent="0.3">
      <c r="A7" s="35" t="s">
        <v>6</v>
      </c>
      <c r="B7" s="84">
        <v>0.18226270497619632</v>
      </c>
      <c r="C7" s="84">
        <v>6.032525255131662E-2</v>
      </c>
      <c r="D7" s="84">
        <v>0.3282522029699777</v>
      </c>
      <c r="E7" s="84">
        <v>1.541111354810409E-2</v>
      </c>
      <c r="F7" s="84">
        <v>0.12940432723941736</v>
      </c>
      <c r="G7" s="84">
        <v>0.28434439871498796</v>
      </c>
    </row>
    <row r="8" spans="1:7" x14ac:dyDescent="0.3">
      <c r="A8" s="35" t="s">
        <v>7</v>
      </c>
      <c r="B8" s="84">
        <v>0.27437656468446209</v>
      </c>
      <c r="C8" s="84">
        <v>8.0632051240368041E-2</v>
      </c>
      <c r="D8" s="84">
        <v>0.21692622817569984</v>
      </c>
      <c r="E8" s="84">
        <v>1.2062294762167962E-2</v>
      </c>
      <c r="F8" s="84">
        <v>8.3525701466332869E-2</v>
      </c>
      <c r="G8" s="84">
        <v>0.33247715967096919</v>
      </c>
    </row>
    <row r="9" spans="1:7" x14ac:dyDescent="0.3">
      <c r="A9" s="35" t="s">
        <v>8</v>
      </c>
      <c r="B9" s="84">
        <v>0.16375417239348125</v>
      </c>
      <c r="C9" s="84">
        <v>6.2214243639729598E-2</v>
      </c>
      <c r="D9" s="84">
        <v>0.18975624807158284</v>
      </c>
      <c r="E9" s="84">
        <v>1.3379708844071695E-2</v>
      </c>
      <c r="F9" s="84">
        <v>0.16748478303553899</v>
      </c>
      <c r="G9" s="84">
        <v>0.40341084401559563</v>
      </c>
    </row>
    <row r="10" spans="1:7" x14ac:dyDescent="0.3">
      <c r="A10" s="35" t="s">
        <v>9</v>
      </c>
      <c r="B10" s="84">
        <v>0.19552337063857803</v>
      </c>
      <c r="C10" s="84">
        <v>8.294930875576037E-2</v>
      </c>
      <c r="D10" s="84">
        <v>0.19223173140223832</v>
      </c>
      <c r="E10" s="84">
        <v>1.5141540487162607E-2</v>
      </c>
      <c r="F10" s="84">
        <v>0.11718235681369323</v>
      </c>
      <c r="G10" s="84">
        <v>0.39697169190256748</v>
      </c>
    </row>
    <row r="11" spans="1:7" x14ac:dyDescent="0.3">
      <c r="A11" s="35" t="s">
        <v>10</v>
      </c>
      <c r="B11" s="84">
        <v>0.18301271040879422</v>
      </c>
      <c r="C11" s="84">
        <v>6.1576777739608381E-2</v>
      </c>
      <c r="D11" s="84">
        <v>0.22861559601511508</v>
      </c>
      <c r="E11" s="84">
        <v>1.6059773273789078E-2</v>
      </c>
      <c r="F11" s="84">
        <v>0.21341463414634146</v>
      </c>
      <c r="G11" s="84">
        <v>0.29732050841635177</v>
      </c>
    </row>
    <row r="12" spans="1:7" x14ac:dyDescent="0.3">
      <c r="A12" s="35" t="s">
        <v>11</v>
      </c>
      <c r="B12" s="84">
        <v>0.15783060892281001</v>
      </c>
      <c r="C12" s="84">
        <v>6.903139651626361E-2</v>
      </c>
      <c r="D12" s="84">
        <v>0.2354592508114747</v>
      </c>
      <c r="E12" s="84">
        <v>1.3022584827129086E-2</v>
      </c>
      <c r="F12" s="84">
        <v>0.11783684728679904</v>
      </c>
      <c r="G12" s="84">
        <v>0.40681931163552359</v>
      </c>
    </row>
    <row r="13" spans="1:7" x14ac:dyDescent="0.3">
      <c r="A13" s="35" t="s">
        <v>12</v>
      </c>
      <c r="B13" s="84">
        <v>0.13020313583546167</v>
      </c>
      <c r="C13" s="84">
        <v>6.8805710129729553E-2</v>
      </c>
      <c r="D13" s="84">
        <v>0.17373949224498081</v>
      </c>
      <c r="E13" s="84">
        <v>1.3463457537675694E-2</v>
      </c>
      <c r="F13" s="84">
        <v>0.13228354447507737</v>
      </c>
      <c r="G13" s="84">
        <v>0.48150465977707491</v>
      </c>
    </row>
    <row r="14" spans="1:7" x14ac:dyDescent="0.3">
      <c r="A14" s="35" t="s">
        <v>13</v>
      </c>
      <c r="B14" s="84">
        <v>0.1775542720573591</v>
      </c>
      <c r="C14" s="84">
        <v>7.3292172873929501E-2</v>
      </c>
      <c r="D14" s="84">
        <v>0.22923720374427406</v>
      </c>
      <c r="E14" s="84">
        <v>1.911969727145987E-2</v>
      </c>
      <c r="F14" s="84">
        <v>9.4602668791077468E-2</v>
      </c>
      <c r="G14" s="84">
        <v>0.40619398526190004</v>
      </c>
    </row>
    <row r="15" spans="1:7" x14ac:dyDescent="0.3">
      <c r="A15" s="35" t="s">
        <v>14</v>
      </c>
      <c r="B15" s="84">
        <v>0.30905627198124269</v>
      </c>
      <c r="C15" s="84">
        <v>0.11664712778429073</v>
      </c>
      <c r="D15" s="84">
        <v>0.20750293083235638</v>
      </c>
      <c r="E15" s="84">
        <v>8.7924970691676436E-3</v>
      </c>
      <c r="F15" s="84">
        <v>3.9712778429073857E-2</v>
      </c>
      <c r="G15" s="84">
        <v>0.3182883939038687</v>
      </c>
    </row>
    <row r="16" spans="1:7" x14ac:dyDescent="0.3">
      <c r="A16" s="35" t="s">
        <v>15</v>
      </c>
      <c r="B16" s="84">
        <v>0.15565729234793982</v>
      </c>
      <c r="C16" s="84">
        <v>6.5912139317821555E-2</v>
      </c>
      <c r="D16" s="84">
        <v>0.1697464832448371</v>
      </c>
      <c r="E16" s="84">
        <v>1.5031426322732262E-2</v>
      </c>
      <c r="F16" s="84">
        <v>0.18273824699870303</v>
      </c>
      <c r="G16" s="84">
        <v>0.41091441176796623</v>
      </c>
    </row>
    <row r="17" spans="1:7" x14ac:dyDescent="0.3">
      <c r="A17" s="35" t="s">
        <v>16</v>
      </c>
      <c r="B17" s="84">
        <v>0.21633286318758815</v>
      </c>
      <c r="C17" s="84">
        <v>7.8392101551480964E-2</v>
      </c>
      <c r="D17" s="84">
        <v>0.148885754583921</v>
      </c>
      <c r="E17" s="84">
        <v>7.5035260930888577E-3</v>
      </c>
      <c r="F17" s="84">
        <v>0.12826516220028208</v>
      </c>
      <c r="G17" s="84">
        <v>0.42062059238363891</v>
      </c>
    </row>
    <row r="18" spans="1:7" x14ac:dyDescent="0.3">
      <c r="A18" s="35" t="s">
        <v>17</v>
      </c>
      <c r="B18" s="84">
        <v>0.29504083439929157</v>
      </c>
      <c r="C18" s="84">
        <v>5.9775656794253666E-2</v>
      </c>
      <c r="D18" s="84">
        <v>0.20845222867263602</v>
      </c>
      <c r="E18" s="84">
        <v>4.5262225720751744E-3</v>
      </c>
      <c r="F18" s="84">
        <v>8.9540490012791504E-2</v>
      </c>
      <c r="G18" s="84">
        <v>0.34266456754895208</v>
      </c>
    </row>
    <row r="19" spans="1:7" x14ac:dyDescent="0.3">
      <c r="A19" s="35" t="s">
        <v>18</v>
      </c>
      <c r="B19" s="84">
        <v>0.29591313269493846</v>
      </c>
      <c r="C19" s="84">
        <v>6.7886456908344731E-2</v>
      </c>
      <c r="D19" s="84">
        <v>0.20066689466484269</v>
      </c>
      <c r="E19" s="84">
        <v>7.609439124487004E-3</v>
      </c>
      <c r="F19" s="84">
        <v>8.8662790697674423E-2</v>
      </c>
      <c r="G19" s="84">
        <v>0.33926128590971272</v>
      </c>
    </row>
    <row r="20" spans="1:7" x14ac:dyDescent="0.3">
      <c r="A20" s="35" t="s">
        <v>19</v>
      </c>
      <c r="B20" s="84">
        <v>0.22539324351231169</v>
      </c>
      <c r="C20" s="84">
        <v>8.6115351430278098E-2</v>
      </c>
      <c r="D20" s="84">
        <v>0.16273976239463728</v>
      </c>
      <c r="E20" s="84">
        <v>9.0263489745802082E-3</v>
      </c>
      <c r="F20" s="84">
        <v>0.11498639410632508</v>
      </c>
      <c r="G20" s="84">
        <v>0.40173889958186765</v>
      </c>
    </row>
    <row r="21" spans="1:7" x14ac:dyDescent="0.3">
      <c r="A21" s="35" t="s">
        <v>20</v>
      </c>
      <c r="B21" s="84">
        <v>0.17230210632723372</v>
      </c>
      <c r="C21" s="84">
        <v>8.5903492666020265E-2</v>
      </c>
      <c r="D21" s="84">
        <v>0.13663276463185692</v>
      </c>
      <c r="E21" s="84">
        <v>1.3347636828750026E-2</v>
      </c>
      <c r="F21" s="84">
        <v>0.14137767416912508</v>
      </c>
      <c r="G21" s="84">
        <v>0.450436325377014</v>
      </c>
    </row>
    <row r="22" spans="1:7" x14ac:dyDescent="0.3">
      <c r="A22" s="35" t="s">
        <v>21</v>
      </c>
      <c r="B22" s="84">
        <v>0.36548051728509845</v>
      </c>
      <c r="C22" s="84">
        <v>0.10320344856732314</v>
      </c>
      <c r="D22" s="84">
        <v>0.22238187811681176</v>
      </c>
      <c r="E22" s="84">
        <v>4.986898825120446E-3</v>
      </c>
      <c r="F22" s="84">
        <v>6.170230749725298E-2</v>
      </c>
      <c r="G22" s="84">
        <v>0.24224494970839319</v>
      </c>
    </row>
    <row r="23" spans="1:7" x14ac:dyDescent="0.3">
      <c r="A23" s="35" t="s">
        <v>22</v>
      </c>
      <c r="B23" s="84">
        <v>0.20720876088643614</v>
      </c>
      <c r="C23" s="84">
        <v>7.9783564715012509E-2</v>
      </c>
      <c r="D23" s="84">
        <v>0.20664827110459602</v>
      </c>
      <c r="E23" s="84">
        <v>1.1058894541691816E-2</v>
      </c>
      <c r="F23" s="84">
        <v>0.12466586186082608</v>
      </c>
      <c r="G23" s="84">
        <v>0.37063464689143744</v>
      </c>
    </row>
    <row r="24" spans="1:7" x14ac:dyDescent="0.3">
      <c r="A24" s="35" t="s">
        <v>23</v>
      </c>
      <c r="B24" s="84">
        <v>0.26222956980934597</v>
      </c>
      <c r="C24" s="84">
        <v>9.8514492322696517E-2</v>
      </c>
      <c r="D24" s="84">
        <v>0.21413194733524424</v>
      </c>
      <c r="E24" s="84">
        <v>1.2583403703659653E-2</v>
      </c>
      <c r="F24" s="84">
        <v>0.1150108826222957</v>
      </c>
      <c r="G24" s="84">
        <v>0.29752970420675795</v>
      </c>
    </row>
    <row r="25" spans="1:7" x14ac:dyDescent="0.3">
      <c r="A25" s="35" t="s">
        <v>24</v>
      </c>
      <c r="B25" s="84">
        <v>0.2296086155180514</v>
      </c>
      <c r="C25" s="84">
        <v>9.4557478949080259E-2</v>
      </c>
      <c r="D25" s="84">
        <v>0.15481912471540601</v>
      </c>
      <c r="E25" s="84">
        <v>5.7460879621264137E-3</v>
      </c>
      <c r="F25" s="84">
        <v>0.14965125944129232</v>
      </c>
      <c r="G25" s="84">
        <v>0.36561743341404357</v>
      </c>
    </row>
    <row r="26" spans="1:7" x14ac:dyDescent="0.3">
      <c r="A26" s="35" t="s">
        <v>25</v>
      </c>
      <c r="B26" s="84">
        <v>0.23566627125345987</v>
      </c>
      <c r="C26" s="84">
        <v>9.2100860784134805E-2</v>
      </c>
      <c r="D26" s="84">
        <v>0.16437022842716792</v>
      </c>
      <c r="E26" s="84">
        <v>1.2014478206649025E-2</v>
      </c>
      <c r="F26" s="84">
        <v>0.100769534933236</v>
      </c>
      <c r="G26" s="84">
        <v>0.39507862639535235</v>
      </c>
    </row>
    <row r="27" spans="1:7" x14ac:dyDescent="0.3">
      <c r="A27" s="35" t="s">
        <v>26</v>
      </c>
      <c r="B27" s="84">
        <v>0.14641329782941984</v>
      </c>
      <c r="C27" s="84">
        <v>8.7952876623900583E-2</v>
      </c>
      <c r="D27" s="84">
        <v>0.11841362059226983</v>
      </c>
      <c r="E27" s="84">
        <v>1.2224642943597193E-2</v>
      </c>
      <c r="F27" s="84">
        <v>0.10727830226740902</v>
      </c>
      <c r="G27" s="84">
        <v>0.52771725974340356</v>
      </c>
    </row>
    <row r="28" spans="1:7" x14ac:dyDescent="0.3">
      <c r="A28" s="35" t="s">
        <v>27</v>
      </c>
      <c r="B28" s="84">
        <v>0.20463898241676021</v>
      </c>
      <c r="C28" s="84">
        <v>7.6493328345180203E-2</v>
      </c>
      <c r="D28" s="84">
        <v>0.15173961840628508</v>
      </c>
      <c r="E28" s="84">
        <v>7.6568150642224719E-3</v>
      </c>
      <c r="F28" s="84">
        <v>0.11724653946876169</v>
      </c>
      <c r="G28" s="84">
        <v>0.4422247162987904</v>
      </c>
    </row>
    <row r="29" spans="1:7" x14ac:dyDescent="0.3">
      <c r="A29" s="35" t="s">
        <v>28</v>
      </c>
      <c r="B29" s="84">
        <v>0.30755330683050236</v>
      </c>
      <c r="C29" s="84">
        <v>7.1557643657390674E-2</v>
      </c>
      <c r="D29" s="84">
        <v>0.21973256234188651</v>
      </c>
      <c r="E29" s="84">
        <v>8.492952656306469E-3</v>
      </c>
      <c r="F29" s="84">
        <v>9.4145283700758947E-2</v>
      </c>
      <c r="G29" s="84">
        <v>0.29851825081315503</v>
      </c>
    </row>
    <row r="30" spans="1:7" x14ac:dyDescent="0.3">
      <c r="A30" s="35" t="s">
        <v>29</v>
      </c>
      <c r="B30" s="84">
        <v>0.24362223348538606</v>
      </c>
      <c r="C30" s="84">
        <v>7.2393985470518674E-2</v>
      </c>
      <c r="D30" s="84">
        <v>0.17105930055752661</v>
      </c>
      <c r="E30" s="84">
        <v>7.0113194796418317E-3</v>
      </c>
      <c r="F30" s="84">
        <v>7.5350565973982098E-2</v>
      </c>
      <c r="G30" s="84">
        <v>0.43056259503294475</v>
      </c>
    </row>
    <row r="31" spans="1:7" x14ac:dyDescent="0.3">
      <c r="A31" s="35" t="s">
        <v>30</v>
      </c>
      <c r="B31" s="84">
        <v>0.1880446623093682</v>
      </c>
      <c r="C31" s="84">
        <v>7.9724945533769062E-2</v>
      </c>
      <c r="D31" s="84">
        <v>0.22337962962962962</v>
      </c>
      <c r="E31" s="84">
        <v>1.1097494553376906E-2</v>
      </c>
      <c r="F31" s="84">
        <v>0.11723856209150327</v>
      </c>
      <c r="G31" s="84">
        <v>0.38051470588235292</v>
      </c>
    </row>
    <row r="32" spans="1:7" x14ac:dyDescent="0.3">
      <c r="A32" s="35" t="s">
        <v>31</v>
      </c>
      <c r="B32" s="84">
        <v>0.32809224318658281</v>
      </c>
      <c r="C32" s="84">
        <v>0.1319706498951782</v>
      </c>
      <c r="D32" s="84">
        <v>0.24234800838574425</v>
      </c>
      <c r="E32" s="84">
        <v>5.6603773584905656E-3</v>
      </c>
      <c r="F32" s="84">
        <v>6.981132075471698E-2</v>
      </c>
      <c r="G32" s="84">
        <v>0.22211740041928721</v>
      </c>
    </row>
    <row r="33" spans="1:7" x14ac:dyDescent="0.3">
      <c r="A33" s="35" t="s">
        <v>32</v>
      </c>
      <c r="B33" s="84">
        <v>0.16838477674557986</v>
      </c>
      <c r="C33" s="84">
        <v>6.116272100689242E-2</v>
      </c>
      <c r="D33" s="84">
        <v>0.24965537908300869</v>
      </c>
      <c r="E33" s="84">
        <v>1.4354210368594546E-2</v>
      </c>
      <c r="F33" s="84">
        <v>0.15322145639796225</v>
      </c>
      <c r="G33" s="84">
        <v>0.35322145639796226</v>
      </c>
    </row>
    <row r="34" spans="1:7" x14ac:dyDescent="0.3">
      <c r="A34" s="35" t="s">
        <v>33</v>
      </c>
      <c r="B34" s="84">
        <v>0.2489125974558884</v>
      </c>
      <c r="C34" s="84">
        <v>8.7648748461222808E-2</v>
      </c>
      <c r="D34" s="84">
        <v>0.22691834222404597</v>
      </c>
      <c r="E34" s="84">
        <v>1.3048830529339351E-2</v>
      </c>
      <c r="F34" s="84">
        <v>8.7566680344686093E-2</v>
      </c>
      <c r="G34" s="84">
        <v>0.3359048009848174</v>
      </c>
    </row>
    <row r="35" spans="1:7" x14ac:dyDescent="0.3">
      <c r="A35" s="35" t="s">
        <v>34</v>
      </c>
      <c r="B35" s="84">
        <v>0.17654886750205517</v>
      </c>
      <c r="C35" s="84">
        <v>6.8335929729263278E-2</v>
      </c>
      <c r="D35" s="84">
        <v>0.28388523778596308</v>
      </c>
      <c r="E35" s="84">
        <v>1.2662539683981525E-2</v>
      </c>
      <c r="F35" s="84">
        <v>0.14262161806183207</v>
      </c>
      <c r="G35" s="84">
        <v>0.31594580723690485</v>
      </c>
    </row>
    <row r="36" spans="1:7" x14ac:dyDescent="0.3">
      <c r="A36" s="35" t="s">
        <v>35</v>
      </c>
      <c r="B36" s="84">
        <v>0.19301280420588485</v>
      </c>
      <c r="C36" s="84">
        <v>7.6774357669804116E-2</v>
      </c>
      <c r="D36" s="84">
        <v>0.18410921733231578</v>
      </c>
      <c r="E36" s="84">
        <v>1.1667938607648604E-2</v>
      </c>
      <c r="F36" s="84">
        <v>0.10675824641736624</v>
      </c>
      <c r="G36" s="84">
        <v>0.42767743576698042</v>
      </c>
    </row>
    <row r="37" spans="1:7" x14ac:dyDescent="0.3">
      <c r="A37" s="35" t="s">
        <v>36</v>
      </c>
      <c r="B37" s="84">
        <v>0.27748691099476441</v>
      </c>
      <c r="C37" s="84">
        <v>3.6341238065906993E-2</v>
      </c>
      <c r="D37" s="84">
        <v>0.26763165999384048</v>
      </c>
      <c r="E37" s="84">
        <v>6.0055435786880197E-3</v>
      </c>
      <c r="F37" s="84">
        <v>0.10594394825993224</v>
      </c>
      <c r="G37" s="84">
        <v>0.30659069910686787</v>
      </c>
    </row>
    <row r="38" spans="1:7" x14ac:dyDescent="0.3">
      <c r="A38" s="35" t="s">
        <v>37</v>
      </c>
      <c r="B38" s="84">
        <v>0.24050224678033152</v>
      </c>
      <c r="C38" s="84">
        <v>8.2797617767839865E-2</v>
      </c>
      <c r="D38" s="84">
        <v>0.14886800971813119</v>
      </c>
      <c r="E38" s="84">
        <v>8.3098621831394718E-3</v>
      </c>
      <c r="F38" s="84">
        <v>0.12777622497903721</v>
      </c>
      <c r="G38" s="84">
        <v>0.39174603857152074</v>
      </c>
    </row>
    <row r="39" spans="1:7" x14ac:dyDescent="0.3">
      <c r="A39" s="35" t="s">
        <v>38</v>
      </c>
      <c r="B39" s="84">
        <v>0.22583502024291499</v>
      </c>
      <c r="C39" s="84">
        <v>8.2616396761133609E-2</v>
      </c>
      <c r="D39" s="84">
        <v>0.17227564102564102</v>
      </c>
      <c r="E39" s="84">
        <v>8.1393387314439951E-3</v>
      </c>
      <c r="F39" s="84">
        <v>0.11019736842105263</v>
      </c>
      <c r="G39" s="84">
        <v>0.40093623481781376</v>
      </c>
    </row>
    <row r="40" spans="1:7" x14ac:dyDescent="0.3">
      <c r="A40" s="35" t="s">
        <v>39</v>
      </c>
      <c r="B40" s="84">
        <v>0.28443700969081681</v>
      </c>
      <c r="C40" s="84">
        <v>6.5528380249192428E-2</v>
      </c>
      <c r="D40" s="84">
        <v>0.23630018458698662</v>
      </c>
      <c r="E40" s="84">
        <v>6.4893862482694967E-3</v>
      </c>
      <c r="F40" s="84">
        <v>8.7073142593447159E-2</v>
      </c>
      <c r="G40" s="84">
        <v>0.32017189663128748</v>
      </c>
    </row>
    <row r="41" spans="1:7" x14ac:dyDescent="0.3">
      <c r="A41" s="35" t="s">
        <v>40</v>
      </c>
      <c r="B41" s="84">
        <v>0.23276149447393391</v>
      </c>
      <c r="C41" s="84">
        <v>9.8238326025078856E-2</v>
      </c>
      <c r="D41" s="84">
        <v>0.20531066492294278</v>
      </c>
      <c r="E41" s="84">
        <v>8.1160089237633671E-3</v>
      </c>
      <c r="F41" s="84">
        <v>0.1109700746211247</v>
      </c>
      <c r="G41" s="84">
        <v>0.34460343103315638</v>
      </c>
    </row>
    <row r="42" spans="1:7" x14ac:dyDescent="0.3">
      <c r="A42" s="35" t="s">
        <v>41</v>
      </c>
      <c r="B42" s="84">
        <v>0.2214921576939381</v>
      </c>
      <c r="C42" s="84">
        <v>0.10142009325985588</v>
      </c>
      <c r="D42" s="84">
        <v>0.15568037303942348</v>
      </c>
      <c r="E42" s="84">
        <v>1.2929207291225096E-2</v>
      </c>
      <c r="F42" s="84">
        <v>0.12696057651547266</v>
      </c>
      <c r="G42" s="84">
        <v>0.3815175922000848</v>
      </c>
    </row>
    <row r="43" spans="1:7" x14ac:dyDescent="0.3">
      <c r="A43" s="35" t="s">
        <v>42</v>
      </c>
      <c r="B43" s="84">
        <v>0.16497759114951346</v>
      </c>
      <c r="C43" s="84">
        <v>6.8074453910445351E-2</v>
      </c>
      <c r="D43" s="84">
        <v>0.16683490127992895</v>
      </c>
      <c r="E43" s="84">
        <v>1.1789881697419954E-2</v>
      </c>
      <c r="F43" s="84">
        <v>0.11604150684378407</v>
      </c>
      <c r="G43" s="84">
        <v>0.47228166511890823</v>
      </c>
    </row>
    <row r="44" spans="1:7" x14ac:dyDescent="0.3">
      <c r="A44" s="35" t="s">
        <v>43</v>
      </c>
      <c r="B44" s="84">
        <v>0.26471684053651268</v>
      </c>
      <c r="C44" s="84">
        <v>5.5327868852459015E-2</v>
      </c>
      <c r="D44" s="84">
        <v>0.21553651266766022</v>
      </c>
      <c r="E44" s="84">
        <v>9.5007451564828611E-3</v>
      </c>
      <c r="F44" s="84">
        <v>8.4016393442622947E-2</v>
      </c>
      <c r="G44" s="84">
        <v>0.37090163934426229</v>
      </c>
    </row>
    <row r="45" spans="1:7" x14ac:dyDescent="0.3">
      <c r="A45" s="35" t="s">
        <v>44</v>
      </c>
      <c r="B45" s="84">
        <v>0.19110140653357532</v>
      </c>
      <c r="C45" s="84">
        <v>8.6660617059891101E-2</v>
      </c>
      <c r="D45" s="84">
        <v>0.13288339382940109</v>
      </c>
      <c r="E45" s="84">
        <v>1.1087794918330309E-2</v>
      </c>
      <c r="F45" s="84">
        <v>0.12531193284936479</v>
      </c>
      <c r="G45" s="84">
        <v>0.45295485480943737</v>
      </c>
    </row>
    <row r="46" spans="1:7" x14ac:dyDescent="0.3">
      <c r="A46" s="35" t="s">
        <v>45</v>
      </c>
      <c r="B46" s="84">
        <v>0.1740160739079355</v>
      </c>
      <c r="C46" s="84">
        <v>7.4975969240628007E-2</v>
      </c>
      <c r="D46" s="84">
        <v>0.18929563174196304</v>
      </c>
      <c r="E46" s="84">
        <v>1.2763003310904625E-2</v>
      </c>
      <c r="F46" s="84">
        <v>0.10483418776033322</v>
      </c>
      <c r="G46" s="84">
        <v>0.4441151340382356</v>
      </c>
    </row>
    <row r="47" spans="1:7" x14ac:dyDescent="0.3">
      <c r="A47" s="35" t="s">
        <v>46</v>
      </c>
      <c r="B47" s="84">
        <v>0.31982267257758074</v>
      </c>
      <c r="C47" s="84">
        <v>8.6220935492626438E-2</v>
      </c>
      <c r="D47" s="84">
        <v>0.19252691576947434</v>
      </c>
      <c r="E47" s="84">
        <v>8.2330588980367315E-3</v>
      </c>
      <c r="F47" s="84">
        <v>6.2516963720256946E-2</v>
      </c>
      <c r="G47" s="84">
        <v>0.33067945354202477</v>
      </c>
    </row>
    <row r="48" spans="1:7" x14ac:dyDescent="0.3">
      <c r="A48" s="35" t="s">
        <v>47</v>
      </c>
      <c r="B48" s="84">
        <v>0.34969325153374231</v>
      </c>
      <c r="C48" s="84">
        <v>8.9031871913811164E-2</v>
      </c>
      <c r="D48" s="84">
        <v>0.23297920095765376</v>
      </c>
      <c r="E48" s="84">
        <v>7.6313033068980997E-3</v>
      </c>
      <c r="F48" s="84">
        <v>5.5364357324554837E-2</v>
      </c>
      <c r="G48" s="84">
        <v>0.26530001496333983</v>
      </c>
    </row>
    <row r="49" spans="1:7" x14ac:dyDescent="0.3">
      <c r="A49" s="35" t="s">
        <v>48</v>
      </c>
      <c r="B49" s="84">
        <v>0.19367554309740714</v>
      </c>
      <c r="C49" s="84">
        <v>8.2077785564120528E-2</v>
      </c>
      <c r="D49" s="84">
        <v>0.18552908199018922</v>
      </c>
      <c r="E49" s="84">
        <v>1.3183251576734408E-2</v>
      </c>
      <c r="F49" s="84">
        <v>0.13082515767344077</v>
      </c>
      <c r="G49" s="84">
        <v>0.3947091800981079</v>
      </c>
    </row>
    <row r="50" spans="1:7" x14ac:dyDescent="0.3">
      <c r="A50" s="35" t="s">
        <v>49</v>
      </c>
      <c r="B50" s="84">
        <v>0.28638359095436605</v>
      </c>
      <c r="C50" s="84">
        <v>7.8872615929464721E-2</v>
      </c>
      <c r="D50" s="84">
        <v>0.23879440734865534</v>
      </c>
      <c r="E50" s="84">
        <v>1.010809016121297E-2</v>
      </c>
      <c r="F50" s="84">
        <v>7.8540598369424869E-2</v>
      </c>
      <c r="G50" s="84">
        <v>0.30730069723687609</v>
      </c>
    </row>
    <row r="51" spans="1:7" x14ac:dyDescent="0.3">
      <c r="A51" s="35" t="s">
        <v>50</v>
      </c>
      <c r="B51" s="84">
        <v>0.26258347095569756</v>
      </c>
      <c r="C51" s="84">
        <v>7.7906225317728159E-2</v>
      </c>
      <c r="D51" s="84">
        <v>0.14303152150499029</v>
      </c>
      <c r="E51" s="84">
        <v>5.7442378114453936E-3</v>
      </c>
      <c r="F51" s="84">
        <v>0.13017878940188124</v>
      </c>
      <c r="G51" s="84">
        <v>0.38055575500825733</v>
      </c>
    </row>
    <row r="52" spans="1:7" x14ac:dyDescent="0.3">
      <c r="A52" s="35" t="s">
        <v>51</v>
      </c>
      <c r="B52" s="84">
        <v>0.24793450503229683</v>
      </c>
      <c r="C52" s="84">
        <v>7.9427670121676425E-2</v>
      </c>
      <c r="D52" s="84">
        <v>0.20632417004656753</v>
      </c>
      <c r="E52" s="84">
        <v>6.5720294426919032E-3</v>
      </c>
      <c r="F52" s="84">
        <v>0.10060838215412347</v>
      </c>
      <c r="G52" s="84">
        <v>0.35913324320264384</v>
      </c>
    </row>
    <row r="53" spans="1:7" x14ac:dyDescent="0.3">
      <c r="A53" s="35" t="s">
        <v>52</v>
      </c>
      <c r="B53" s="84">
        <v>0.30993431855500819</v>
      </c>
      <c r="C53" s="84">
        <v>5.5008210180623976E-2</v>
      </c>
      <c r="D53" s="84">
        <v>0.30623973727422005</v>
      </c>
      <c r="E53" s="84">
        <v>5.3366174055829232E-3</v>
      </c>
      <c r="F53" s="84">
        <v>8.9901477832512317E-2</v>
      </c>
      <c r="G53" s="84">
        <v>0.23357963875205254</v>
      </c>
    </row>
    <row r="54" spans="1:7" x14ac:dyDescent="0.3">
      <c r="A54" s="37" t="s">
        <v>58</v>
      </c>
      <c r="B54" s="84">
        <v>0.20043759759813506</v>
      </c>
      <c r="C54" s="84">
        <v>7.4774601441655889E-2</v>
      </c>
      <c r="D54" s="84">
        <v>0.21691104419377788</v>
      </c>
      <c r="E54" s="84">
        <v>1.1742202216624234E-2</v>
      </c>
      <c r="F54" s="84">
        <v>0.1241063478498208</v>
      </c>
      <c r="G54" s="84">
        <v>0.37202820669998615</v>
      </c>
    </row>
    <row r="56" spans="1:7" x14ac:dyDescent="0.3">
      <c r="B56" s="85"/>
      <c r="C56" s="85"/>
      <c r="D56" s="85"/>
      <c r="E56" s="85"/>
      <c r="F56" s="85"/>
      <c r="G56" s="85"/>
    </row>
    <row r="57" spans="1:7" ht="15" x14ac:dyDescent="0.35">
      <c r="A57" s="86" t="s">
        <v>183</v>
      </c>
      <c r="B57" s="86"/>
      <c r="C57" s="86"/>
      <c r="D57" s="86"/>
      <c r="E57" s="86"/>
      <c r="F57" s="86"/>
      <c r="G57" s="86"/>
    </row>
  </sheetData>
  <mergeCells count="1">
    <mergeCell ref="A1:G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15"/>
  <sheetViews>
    <sheetView workbookViewId="0">
      <selection activeCell="B4" sqref="B4"/>
    </sheetView>
  </sheetViews>
  <sheetFormatPr defaultRowHeight="14.4" x14ac:dyDescent="0.3"/>
  <cols>
    <col min="1" max="1" width="19.5546875" style="3" customWidth="1"/>
    <col min="2" max="3" width="26.109375" style="3" customWidth="1"/>
  </cols>
  <sheetData>
    <row r="1" spans="1:3" x14ac:dyDescent="0.3">
      <c r="A1" s="112" t="s">
        <v>115</v>
      </c>
      <c r="B1" s="112"/>
      <c r="C1" s="112"/>
    </row>
    <row r="2" spans="1:3" ht="41.4" x14ac:dyDescent="0.3">
      <c r="A2" s="47" t="s">
        <v>116</v>
      </c>
      <c r="B2" s="55" t="s">
        <v>117</v>
      </c>
      <c r="C2" s="55" t="s">
        <v>97</v>
      </c>
    </row>
    <row r="3" spans="1:3" x14ac:dyDescent="0.3">
      <c r="A3" s="48" t="s">
        <v>118</v>
      </c>
      <c r="B3" s="10">
        <v>73367</v>
      </c>
      <c r="C3" s="10">
        <v>1186</v>
      </c>
    </row>
    <row r="4" spans="1:3" x14ac:dyDescent="0.3">
      <c r="A4" s="48" t="s">
        <v>119</v>
      </c>
      <c r="B4" s="10">
        <v>74087</v>
      </c>
      <c r="C4" s="10">
        <v>8960</v>
      </c>
    </row>
    <row r="5" spans="1:3" x14ac:dyDescent="0.3">
      <c r="A5" s="48" t="s">
        <v>120</v>
      </c>
      <c r="B5" s="10">
        <v>65455</v>
      </c>
      <c r="C5" s="10">
        <v>18001</v>
      </c>
    </row>
    <row r="6" spans="1:3" x14ac:dyDescent="0.3">
      <c r="A6" s="48" t="s">
        <v>121</v>
      </c>
      <c r="B6" s="10">
        <v>60769</v>
      </c>
      <c r="C6" s="10">
        <v>27956</v>
      </c>
    </row>
    <row r="7" spans="1:3" x14ac:dyDescent="0.3">
      <c r="A7" s="48" t="s">
        <v>122</v>
      </c>
      <c r="B7" s="10">
        <v>55619</v>
      </c>
      <c r="C7" s="10">
        <v>39448</v>
      </c>
    </row>
    <row r="8" spans="1:3" x14ac:dyDescent="0.3">
      <c r="A8" s="48" t="s">
        <v>123</v>
      </c>
      <c r="B8" s="10">
        <v>49933</v>
      </c>
      <c r="C8" s="10">
        <v>46034</v>
      </c>
    </row>
    <row r="9" spans="1:3" x14ac:dyDescent="0.3">
      <c r="A9" s="48" t="s">
        <v>124</v>
      </c>
      <c r="B9" s="10">
        <v>47725</v>
      </c>
      <c r="C9" s="10">
        <v>51124</v>
      </c>
    </row>
    <row r="11" spans="1:3" x14ac:dyDescent="0.3">
      <c r="A11" s="28" t="s">
        <v>184</v>
      </c>
    </row>
    <row r="12" spans="1:3" x14ac:dyDescent="0.3">
      <c r="A12" s="87" t="s">
        <v>185</v>
      </c>
    </row>
    <row r="13" spans="1:3" x14ac:dyDescent="0.3">
      <c r="A13" s="88" t="s">
        <v>186</v>
      </c>
    </row>
    <row r="14" spans="1:3" x14ac:dyDescent="0.3">
      <c r="A14" s="3" t="s">
        <v>187</v>
      </c>
    </row>
    <row r="15" spans="1:3" x14ac:dyDescent="0.3">
      <c r="A15" s="58" t="s">
        <v>169</v>
      </c>
    </row>
  </sheetData>
  <mergeCells count="1">
    <mergeCell ref="A1:C1"/>
  </mergeCells>
  <hyperlinks>
    <hyperlink ref="A15" r:id="rId1"/>
    <hyperlink ref="A13"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63"/>
  <sheetViews>
    <sheetView workbookViewId="0">
      <selection activeCell="C42" sqref="C42"/>
    </sheetView>
  </sheetViews>
  <sheetFormatPr defaultRowHeight="14.4" x14ac:dyDescent="0.3"/>
  <cols>
    <col min="1" max="1" width="21.5546875" style="33" customWidth="1"/>
    <col min="2" max="2" width="15.88671875" style="33" customWidth="1"/>
    <col min="3" max="3" width="20.33203125" style="33" customWidth="1"/>
    <col min="4" max="6" width="15.88671875" style="33" customWidth="1"/>
    <col min="7" max="7" width="18.6640625" style="52" customWidth="1"/>
    <col min="8" max="8" width="24" style="52" customWidth="1"/>
    <col min="9" max="10" width="18.6640625" style="52" customWidth="1"/>
  </cols>
  <sheetData>
    <row r="1" spans="1:10" x14ac:dyDescent="0.3">
      <c r="A1" s="113" t="s">
        <v>125</v>
      </c>
      <c r="B1" s="113"/>
      <c r="C1" s="113"/>
      <c r="D1" s="113"/>
      <c r="E1" s="113"/>
      <c r="F1" s="113"/>
      <c r="G1" s="113"/>
      <c r="H1" s="113"/>
      <c r="I1" s="113"/>
      <c r="J1" s="113"/>
    </row>
    <row r="2" spans="1:10" ht="41.4" x14ac:dyDescent="0.3">
      <c r="A2" s="39" t="s">
        <v>0</v>
      </c>
      <c r="B2" s="25" t="s">
        <v>126</v>
      </c>
      <c r="C2" s="25" t="s">
        <v>127</v>
      </c>
      <c r="D2" s="25" t="s">
        <v>128</v>
      </c>
      <c r="E2" s="25" t="s">
        <v>129</v>
      </c>
      <c r="F2" s="25" t="s">
        <v>188</v>
      </c>
      <c r="G2" s="49" t="s">
        <v>130</v>
      </c>
      <c r="H2" s="49" t="s">
        <v>131</v>
      </c>
      <c r="I2" s="49" t="s">
        <v>132</v>
      </c>
      <c r="J2" s="49" t="s">
        <v>133</v>
      </c>
    </row>
    <row r="3" spans="1:10" x14ac:dyDescent="0.3">
      <c r="A3" s="35" t="s">
        <v>2</v>
      </c>
      <c r="B3" s="50">
        <v>16305</v>
      </c>
      <c r="C3" s="50">
        <v>874</v>
      </c>
      <c r="D3" s="50">
        <v>842</v>
      </c>
      <c r="E3" s="50">
        <v>1034</v>
      </c>
      <c r="F3" s="50">
        <v>19055</v>
      </c>
      <c r="G3" s="51">
        <v>0.8556809236420887</v>
      </c>
      <c r="H3" s="51">
        <v>4.586722644975072E-2</v>
      </c>
      <c r="I3" s="51">
        <v>4.4187877197585934E-2</v>
      </c>
      <c r="J3" s="51">
        <v>5.4263972710574655E-2</v>
      </c>
    </row>
    <row r="4" spans="1:10" x14ac:dyDescent="0.3">
      <c r="A4" s="35" t="s">
        <v>3</v>
      </c>
      <c r="B4" s="50">
        <v>2314</v>
      </c>
      <c r="C4" s="50">
        <v>900</v>
      </c>
      <c r="D4" s="50">
        <v>358</v>
      </c>
      <c r="E4" s="50">
        <v>362</v>
      </c>
      <c r="F4" s="50">
        <v>3934</v>
      </c>
      <c r="G4" s="51">
        <v>0.5882053889171327</v>
      </c>
      <c r="H4" s="51">
        <v>0.22877478393492628</v>
      </c>
      <c r="I4" s="51">
        <v>9.1001525165226235E-2</v>
      </c>
      <c r="J4" s="51">
        <v>9.2018301982714795E-2</v>
      </c>
    </row>
    <row r="5" spans="1:10" x14ac:dyDescent="0.3">
      <c r="A5" s="35" t="s">
        <v>4</v>
      </c>
      <c r="B5" s="50">
        <v>18663</v>
      </c>
      <c r="C5" s="50">
        <v>8119</v>
      </c>
      <c r="D5" s="50">
        <v>778</v>
      </c>
      <c r="E5" s="50">
        <v>1263</v>
      </c>
      <c r="F5" s="50">
        <v>28823</v>
      </c>
      <c r="G5" s="51">
        <v>0.64750372966034075</v>
      </c>
      <c r="H5" s="51">
        <v>0.28168476563855255</v>
      </c>
      <c r="I5" s="51">
        <v>2.6992332512229815E-2</v>
      </c>
      <c r="J5" s="51">
        <v>4.3819172188876938E-2</v>
      </c>
    </row>
    <row r="6" spans="1:10" x14ac:dyDescent="0.3">
      <c r="A6" s="35" t="s">
        <v>5</v>
      </c>
      <c r="B6" s="50">
        <v>9180</v>
      </c>
      <c r="C6" s="50">
        <v>1428</v>
      </c>
      <c r="D6" s="50">
        <v>166</v>
      </c>
      <c r="E6" s="50">
        <v>406</v>
      </c>
      <c r="F6" s="50">
        <v>11180</v>
      </c>
      <c r="G6" s="51">
        <v>0.82110912343470488</v>
      </c>
      <c r="H6" s="51">
        <v>0.12772808586762074</v>
      </c>
      <c r="I6" s="51">
        <v>1.48479427549195E-2</v>
      </c>
      <c r="J6" s="51">
        <v>3.631484794275492E-2</v>
      </c>
    </row>
    <row r="7" spans="1:10" x14ac:dyDescent="0.3">
      <c r="A7" s="35" t="s">
        <v>6</v>
      </c>
      <c r="B7" s="50">
        <v>267245</v>
      </c>
      <c r="C7" s="50">
        <v>20931</v>
      </c>
      <c r="D7" s="50">
        <v>10052</v>
      </c>
      <c r="E7" s="50">
        <v>11774</v>
      </c>
      <c r="F7" s="50">
        <v>310002</v>
      </c>
      <c r="G7" s="51">
        <v>0.8620750833865588</v>
      </c>
      <c r="H7" s="51">
        <v>6.751891923277914E-2</v>
      </c>
      <c r="I7" s="51">
        <v>3.2425597254211264E-2</v>
      </c>
      <c r="J7" s="51">
        <v>3.7980400126450799E-2</v>
      </c>
    </row>
    <row r="8" spans="1:10" x14ac:dyDescent="0.3">
      <c r="A8" s="35" t="s">
        <v>7</v>
      </c>
      <c r="B8" s="50">
        <v>16984</v>
      </c>
      <c r="C8" s="50">
        <v>3712</v>
      </c>
      <c r="D8" s="50">
        <v>536</v>
      </c>
      <c r="E8" s="50">
        <v>2449</v>
      </c>
      <c r="F8" s="50">
        <v>23681</v>
      </c>
      <c r="G8" s="51">
        <v>0.71719944259110679</v>
      </c>
      <c r="H8" s="51">
        <v>0.15675013724082598</v>
      </c>
      <c r="I8" s="51">
        <v>2.2634179299860648E-2</v>
      </c>
      <c r="J8" s="51">
        <v>0.10341624086820658</v>
      </c>
    </row>
    <row r="9" spans="1:10" x14ac:dyDescent="0.3">
      <c r="A9" s="35" t="s">
        <v>8</v>
      </c>
      <c r="B9" s="50">
        <v>1788</v>
      </c>
      <c r="C9" s="50">
        <v>787</v>
      </c>
      <c r="D9" s="50">
        <v>27</v>
      </c>
      <c r="E9" s="50">
        <v>362</v>
      </c>
      <c r="F9" s="50">
        <v>2964</v>
      </c>
      <c r="G9" s="51">
        <v>0.60323886639676116</v>
      </c>
      <c r="H9" s="51">
        <v>0.26551956815114708</v>
      </c>
      <c r="I9" s="51">
        <v>9.1093117408906875E-3</v>
      </c>
      <c r="J9" s="51">
        <v>0.12213225371120108</v>
      </c>
    </row>
    <row r="10" spans="1:10" x14ac:dyDescent="0.3">
      <c r="A10" s="35" t="s">
        <v>9</v>
      </c>
      <c r="B10" s="50">
        <v>3522</v>
      </c>
      <c r="C10" s="50">
        <v>253</v>
      </c>
      <c r="D10" s="50">
        <v>15</v>
      </c>
      <c r="E10" s="50">
        <v>561</v>
      </c>
      <c r="F10" s="50">
        <v>4351</v>
      </c>
      <c r="G10" s="51">
        <v>0.80946908756607672</v>
      </c>
      <c r="H10" s="51">
        <v>5.8147552286830613E-2</v>
      </c>
      <c r="I10" s="89">
        <v>3.4474833371638705E-3</v>
      </c>
      <c r="J10" s="51">
        <v>0.12893587680992874</v>
      </c>
    </row>
    <row r="11" spans="1:10" x14ac:dyDescent="0.3">
      <c r="A11" s="35" t="s">
        <v>10</v>
      </c>
      <c r="B11" s="50">
        <v>1866</v>
      </c>
      <c r="C11" s="50">
        <v>1013</v>
      </c>
      <c r="D11" s="50">
        <v>756</v>
      </c>
      <c r="E11" s="50">
        <v>137</v>
      </c>
      <c r="F11" s="50">
        <v>3772</v>
      </c>
      <c r="G11" s="51">
        <v>0.49469777306468715</v>
      </c>
      <c r="H11" s="51">
        <v>0.26855779427359489</v>
      </c>
      <c r="I11" s="51">
        <v>0.20042417815482502</v>
      </c>
      <c r="J11" s="51">
        <v>3.6320254506892892E-2</v>
      </c>
    </row>
    <row r="12" spans="1:10" x14ac:dyDescent="0.3">
      <c r="A12" s="35" t="s">
        <v>11</v>
      </c>
      <c r="B12" s="50">
        <v>53521</v>
      </c>
      <c r="C12" s="50">
        <v>8371</v>
      </c>
      <c r="D12" s="50">
        <v>1675</v>
      </c>
      <c r="E12" s="50">
        <v>7677</v>
      </c>
      <c r="F12" s="50">
        <v>71244</v>
      </c>
      <c r="G12" s="51">
        <v>0.7512351917354444</v>
      </c>
      <c r="H12" s="51">
        <v>0.11749761383414743</v>
      </c>
      <c r="I12" s="51">
        <v>2.3510751782606254E-2</v>
      </c>
      <c r="J12" s="51">
        <v>0.10775644264780192</v>
      </c>
    </row>
    <row r="13" spans="1:10" x14ac:dyDescent="0.3">
      <c r="A13" s="35" t="s">
        <v>12</v>
      </c>
      <c r="B13" s="50">
        <v>27686</v>
      </c>
      <c r="C13" s="50">
        <v>3713</v>
      </c>
      <c r="D13" s="50">
        <v>712</v>
      </c>
      <c r="E13" s="50">
        <v>5852</v>
      </c>
      <c r="F13" s="50">
        <v>37963</v>
      </c>
      <c r="G13" s="51">
        <v>0.72928904459605404</v>
      </c>
      <c r="H13" s="51">
        <v>9.7805758238284649E-2</v>
      </c>
      <c r="I13" s="51">
        <v>1.8755103653557412E-2</v>
      </c>
      <c r="J13" s="51">
        <v>0.1541500935121039</v>
      </c>
    </row>
    <row r="14" spans="1:10" x14ac:dyDescent="0.3">
      <c r="A14" s="35" t="s">
        <v>13</v>
      </c>
      <c r="B14" s="50">
        <v>1400</v>
      </c>
      <c r="C14" s="50">
        <v>904</v>
      </c>
      <c r="D14" s="50">
        <v>298</v>
      </c>
      <c r="E14" s="50">
        <v>32</v>
      </c>
      <c r="F14" s="50">
        <v>2634</v>
      </c>
      <c r="G14" s="51">
        <v>0.5315110098709187</v>
      </c>
      <c r="H14" s="51">
        <v>0.34320425208807898</v>
      </c>
      <c r="I14" s="51">
        <v>0.11313591495823842</v>
      </c>
      <c r="J14" s="51">
        <v>1.2148823082763858E-2</v>
      </c>
    </row>
    <row r="15" spans="1:10" x14ac:dyDescent="0.3">
      <c r="A15" s="35" t="s">
        <v>14</v>
      </c>
      <c r="B15" s="50">
        <v>5385</v>
      </c>
      <c r="C15" s="50">
        <v>483</v>
      </c>
      <c r="D15" s="50">
        <v>261</v>
      </c>
      <c r="E15" s="50">
        <v>318</v>
      </c>
      <c r="F15" s="50">
        <v>6447</v>
      </c>
      <c r="G15" s="51">
        <v>0.83527221963704046</v>
      </c>
      <c r="H15" s="51">
        <v>7.4918566775244305E-2</v>
      </c>
      <c r="I15" s="51">
        <v>4.0483946021405308E-2</v>
      </c>
      <c r="J15" s="51">
        <v>4.9325267566309915E-2</v>
      </c>
    </row>
    <row r="16" spans="1:10" x14ac:dyDescent="0.3">
      <c r="A16" s="35" t="s">
        <v>15</v>
      </c>
      <c r="B16" s="50">
        <v>45697</v>
      </c>
      <c r="C16" s="50">
        <v>6309</v>
      </c>
      <c r="D16" s="50">
        <v>473</v>
      </c>
      <c r="E16" s="50">
        <v>1957</v>
      </c>
      <c r="F16" s="50">
        <v>54436</v>
      </c>
      <c r="G16" s="51">
        <v>0.83946285546329635</v>
      </c>
      <c r="H16" s="51">
        <v>0.11589756778602396</v>
      </c>
      <c r="I16" s="51">
        <v>8.6891027996179003E-3</v>
      </c>
      <c r="J16" s="51">
        <v>3.5950473951061795E-2</v>
      </c>
    </row>
    <row r="17" spans="1:10" x14ac:dyDescent="0.3">
      <c r="A17" s="35" t="s">
        <v>16</v>
      </c>
      <c r="B17" s="50">
        <v>14371</v>
      </c>
      <c r="C17" s="50">
        <v>2110</v>
      </c>
      <c r="D17" s="50">
        <v>237</v>
      </c>
      <c r="E17" s="50">
        <v>1208</v>
      </c>
      <c r="F17" s="50">
        <v>17926</v>
      </c>
      <c r="G17" s="51">
        <v>0.80168470378221579</v>
      </c>
      <c r="H17" s="51">
        <v>0.1177061251813009</v>
      </c>
      <c r="I17" s="51">
        <v>1.3221019747852282E-2</v>
      </c>
      <c r="J17" s="51">
        <v>6.7388151288631043E-2</v>
      </c>
    </row>
    <row r="18" spans="1:10" x14ac:dyDescent="0.3">
      <c r="A18" s="35" t="s">
        <v>17</v>
      </c>
      <c r="B18" s="50">
        <v>4798</v>
      </c>
      <c r="C18" s="50">
        <v>1475</v>
      </c>
      <c r="D18" s="50">
        <v>113</v>
      </c>
      <c r="E18" s="50">
        <v>607</v>
      </c>
      <c r="F18" s="50">
        <v>6993</v>
      </c>
      <c r="G18" s="51">
        <v>0.68611468611468607</v>
      </c>
      <c r="H18" s="51">
        <v>0.21092521092521094</v>
      </c>
      <c r="I18" s="51">
        <v>1.615901615901616E-2</v>
      </c>
      <c r="J18" s="51">
        <v>8.6801086801086808E-2</v>
      </c>
    </row>
    <row r="19" spans="1:10" x14ac:dyDescent="0.3">
      <c r="A19" s="35" t="s">
        <v>18</v>
      </c>
      <c r="B19" s="50">
        <v>8838</v>
      </c>
      <c r="C19" s="50">
        <v>903</v>
      </c>
      <c r="D19" s="50">
        <v>99</v>
      </c>
      <c r="E19" s="50">
        <v>538</v>
      </c>
      <c r="F19" s="50">
        <v>10378</v>
      </c>
      <c r="G19" s="51">
        <v>0.85160917325110808</v>
      </c>
      <c r="H19" s="51">
        <v>8.7010984775486605E-2</v>
      </c>
      <c r="I19" s="51">
        <v>9.5394102910001926E-3</v>
      </c>
      <c r="J19" s="51">
        <v>5.184043168240509E-2</v>
      </c>
    </row>
    <row r="20" spans="1:10" x14ac:dyDescent="0.3">
      <c r="A20" s="35" t="s">
        <v>19</v>
      </c>
      <c r="B20" s="50">
        <v>21102</v>
      </c>
      <c r="C20" s="50">
        <v>6377</v>
      </c>
      <c r="D20" s="50">
        <v>1204</v>
      </c>
      <c r="E20" s="50">
        <v>1238</v>
      </c>
      <c r="F20" s="50">
        <v>29921</v>
      </c>
      <c r="G20" s="51">
        <v>0.70525717723338122</v>
      </c>
      <c r="H20" s="51">
        <v>0.2131279034791618</v>
      </c>
      <c r="I20" s="51">
        <v>4.0239296814946021E-2</v>
      </c>
      <c r="J20" s="51">
        <v>4.1375622472510948E-2</v>
      </c>
    </row>
    <row r="21" spans="1:10" x14ac:dyDescent="0.3">
      <c r="A21" s="35" t="s">
        <v>20</v>
      </c>
      <c r="B21" s="50">
        <v>17283</v>
      </c>
      <c r="C21" s="50">
        <v>1305</v>
      </c>
      <c r="D21" s="50">
        <v>1073</v>
      </c>
      <c r="E21" s="50">
        <v>741</v>
      </c>
      <c r="F21" s="50">
        <v>20402</v>
      </c>
      <c r="G21" s="51">
        <v>0.84712283109499065</v>
      </c>
      <c r="H21" s="51">
        <v>6.3964317223801595E-2</v>
      </c>
      <c r="I21" s="51">
        <v>5.2592883050681306E-2</v>
      </c>
      <c r="J21" s="51">
        <v>3.6319968630526417E-2</v>
      </c>
    </row>
    <row r="22" spans="1:10" x14ac:dyDescent="0.3">
      <c r="A22" s="35" t="s">
        <v>21</v>
      </c>
      <c r="B22" s="50">
        <v>1259</v>
      </c>
      <c r="C22" s="50">
        <v>436</v>
      </c>
      <c r="D22" s="50">
        <v>57</v>
      </c>
      <c r="E22" s="50">
        <v>234</v>
      </c>
      <c r="F22" s="50">
        <v>1986</v>
      </c>
      <c r="G22" s="51">
        <v>0.63393756294058412</v>
      </c>
      <c r="H22" s="51">
        <v>0.21953675730110775</v>
      </c>
      <c r="I22" s="51">
        <v>2.8700906344410877E-2</v>
      </c>
      <c r="J22" s="51">
        <v>0.11782477341389729</v>
      </c>
    </row>
    <row r="23" spans="1:10" x14ac:dyDescent="0.3">
      <c r="A23" s="35" t="s">
        <v>22</v>
      </c>
      <c r="B23" s="50">
        <v>13229</v>
      </c>
      <c r="C23" s="50">
        <v>1566</v>
      </c>
      <c r="D23" s="50">
        <v>265</v>
      </c>
      <c r="E23" s="50">
        <v>1494</v>
      </c>
      <c r="F23" s="50">
        <v>16554</v>
      </c>
      <c r="G23" s="51">
        <v>0.79914220128065727</v>
      </c>
      <c r="H23" s="51">
        <v>9.4599492569771654E-2</v>
      </c>
      <c r="I23" s="51">
        <v>1.6008215537030326E-2</v>
      </c>
      <c r="J23" s="51">
        <v>9.0250090612540773E-2</v>
      </c>
    </row>
    <row r="24" spans="1:10" x14ac:dyDescent="0.3">
      <c r="A24" s="35" t="s">
        <v>23</v>
      </c>
      <c r="B24" s="50">
        <v>7667</v>
      </c>
      <c r="C24" s="50">
        <v>6124</v>
      </c>
      <c r="D24" s="50">
        <v>104</v>
      </c>
      <c r="E24" s="50">
        <v>3643</v>
      </c>
      <c r="F24" s="50">
        <v>17538</v>
      </c>
      <c r="G24" s="51">
        <v>0.43716501311438022</v>
      </c>
      <c r="H24" s="51">
        <v>0.34918462766564035</v>
      </c>
      <c r="I24" s="51">
        <v>5.9299806135249171E-3</v>
      </c>
      <c r="J24" s="51">
        <v>0.20772037860645456</v>
      </c>
    </row>
    <row r="25" spans="1:10" x14ac:dyDescent="0.3">
      <c r="A25" s="35" t="s">
        <v>24</v>
      </c>
      <c r="B25" s="50">
        <v>29108</v>
      </c>
      <c r="C25" s="50">
        <v>9069</v>
      </c>
      <c r="D25" s="50">
        <v>544</v>
      </c>
      <c r="E25" s="50">
        <v>2124</v>
      </c>
      <c r="F25" s="50">
        <v>40845</v>
      </c>
      <c r="G25" s="51">
        <v>0.71264536662994249</v>
      </c>
      <c r="H25" s="51">
        <v>0.22203452074917371</v>
      </c>
      <c r="I25" s="51">
        <v>1.3318643652833884E-2</v>
      </c>
      <c r="J25" s="51">
        <v>5.2001468968049948E-2</v>
      </c>
    </row>
    <row r="26" spans="1:10" x14ac:dyDescent="0.3">
      <c r="A26" s="35" t="s">
        <v>25</v>
      </c>
      <c r="B26" s="50">
        <v>7799</v>
      </c>
      <c r="C26" s="50">
        <v>4659</v>
      </c>
      <c r="D26" s="50">
        <v>317</v>
      </c>
      <c r="E26" s="50">
        <v>1568</v>
      </c>
      <c r="F26" s="50">
        <v>14343</v>
      </c>
      <c r="G26" s="51">
        <v>0.54374956424736809</v>
      </c>
      <c r="H26" s="51">
        <v>0.32482744195774943</v>
      </c>
      <c r="I26" s="51">
        <v>2.2101373492295892E-2</v>
      </c>
      <c r="J26" s="51">
        <v>0.10932162030258663</v>
      </c>
    </row>
    <row r="27" spans="1:10" x14ac:dyDescent="0.3">
      <c r="A27" s="35" t="s">
        <v>26</v>
      </c>
      <c r="B27" s="50">
        <v>8679</v>
      </c>
      <c r="C27" s="50">
        <v>502</v>
      </c>
      <c r="D27" s="50">
        <v>222</v>
      </c>
      <c r="E27" s="50">
        <v>277</v>
      </c>
      <c r="F27" s="50">
        <v>9680</v>
      </c>
      <c r="G27" s="51">
        <v>0.89659090909090911</v>
      </c>
      <c r="H27" s="51">
        <v>5.1859504132231407E-2</v>
      </c>
      <c r="I27" s="51">
        <v>2.2933884297520662E-2</v>
      </c>
      <c r="J27" s="51">
        <v>2.8615702479338843E-2</v>
      </c>
    </row>
    <row r="28" spans="1:10" x14ac:dyDescent="0.3">
      <c r="A28" s="35" t="s">
        <v>27</v>
      </c>
      <c r="B28" s="50">
        <v>24691</v>
      </c>
      <c r="C28" s="50">
        <v>2648</v>
      </c>
      <c r="D28" s="50">
        <v>571</v>
      </c>
      <c r="E28" s="50">
        <v>1874</v>
      </c>
      <c r="F28" s="50">
        <v>29784</v>
      </c>
      <c r="G28" s="51">
        <v>0.82900214880472733</v>
      </c>
      <c r="H28" s="51">
        <v>8.8906795594950308E-2</v>
      </c>
      <c r="I28" s="51">
        <v>1.9171367177007789E-2</v>
      </c>
      <c r="J28" s="51">
        <v>6.2919688423314538E-2</v>
      </c>
    </row>
    <row r="29" spans="1:10" x14ac:dyDescent="0.3">
      <c r="A29" s="35" t="s">
        <v>28</v>
      </c>
      <c r="B29" s="50">
        <v>1755</v>
      </c>
      <c r="C29" s="50">
        <v>319</v>
      </c>
      <c r="D29" s="50">
        <v>201</v>
      </c>
      <c r="E29" s="50">
        <v>365</v>
      </c>
      <c r="F29" s="50">
        <v>2640</v>
      </c>
      <c r="G29" s="51">
        <v>0.66477272727272729</v>
      </c>
      <c r="H29" s="51">
        <v>0.12083333333333333</v>
      </c>
      <c r="I29" s="51">
        <v>7.6136363636363641E-2</v>
      </c>
      <c r="J29" s="51">
        <v>0.13825757575757575</v>
      </c>
    </row>
    <row r="30" spans="1:10" x14ac:dyDescent="0.3">
      <c r="A30" s="35" t="s">
        <v>29</v>
      </c>
      <c r="B30" s="50">
        <v>1981</v>
      </c>
      <c r="C30" s="50">
        <v>1018</v>
      </c>
      <c r="D30" s="50">
        <v>217</v>
      </c>
      <c r="E30" s="50">
        <v>269</v>
      </c>
      <c r="F30" s="50">
        <v>3485</v>
      </c>
      <c r="G30" s="51">
        <v>0.56843615494978483</v>
      </c>
      <c r="H30" s="51">
        <v>0.2921090387374462</v>
      </c>
      <c r="I30" s="51">
        <v>6.2266857962697271E-2</v>
      </c>
      <c r="J30" s="51">
        <v>7.7187948350071742E-2</v>
      </c>
    </row>
    <row r="31" spans="1:10" x14ac:dyDescent="0.3">
      <c r="A31" s="35" t="s">
        <v>30</v>
      </c>
      <c r="B31" s="50">
        <v>10999</v>
      </c>
      <c r="C31" s="50">
        <v>1231</v>
      </c>
      <c r="D31" s="50">
        <v>360</v>
      </c>
      <c r="E31" s="50">
        <v>2275</v>
      </c>
      <c r="F31" s="50">
        <v>14865</v>
      </c>
      <c r="G31" s="51">
        <v>0.73992600067272118</v>
      </c>
      <c r="H31" s="51">
        <v>8.2811974436596034E-2</v>
      </c>
      <c r="I31" s="51">
        <v>2.4217961654894045E-2</v>
      </c>
      <c r="J31" s="51">
        <v>0.15304406323578876</v>
      </c>
    </row>
    <row r="32" spans="1:10" x14ac:dyDescent="0.3">
      <c r="A32" s="35" t="s">
        <v>31</v>
      </c>
      <c r="B32" s="50">
        <v>2433</v>
      </c>
      <c r="C32" s="50">
        <v>324</v>
      </c>
      <c r="D32" s="50">
        <v>170</v>
      </c>
      <c r="E32" s="50">
        <v>349</v>
      </c>
      <c r="F32" s="50">
        <v>3276</v>
      </c>
      <c r="G32" s="51">
        <v>0.7426739926739927</v>
      </c>
      <c r="H32" s="51">
        <v>9.8901098901098897E-2</v>
      </c>
      <c r="I32" s="51">
        <v>5.1892551892551896E-2</v>
      </c>
      <c r="J32" s="51">
        <v>0.10653235653235653</v>
      </c>
    </row>
    <row r="33" spans="1:10" x14ac:dyDescent="0.3">
      <c r="A33" s="35" t="s">
        <v>32</v>
      </c>
      <c r="B33" s="50">
        <v>7176</v>
      </c>
      <c r="C33" s="50">
        <v>1909</v>
      </c>
      <c r="D33" s="50">
        <v>42</v>
      </c>
      <c r="E33" s="50">
        <v>1176</v>
      </c>
      <c r="F33" s="50">
        <v>10303</v>
      </c>
      <c r="G33" s="51">
        <v>0.69649616616519461</v>
      </c>
      <c r="H33" s="51">
        <v>0.18528583907599727</v>
      </c>
      <c r="I33" s="89">
        <v>4.0764825778899349E-3</v>
      </c>
      <c r="J33" s="51">
        <v>0.11414151218091818</v>
      </c>
    </row>
    <row r="34" spans="1:10" x14ac:dyDescent="0.3">
      <c r="A34" s="35" t="s">
        <v>33</v>
      </c>
      <c r="B34" s="50">
        <v>10271</v>
      </c>
      <c r="C34" s="50">
        <v>871</v>
      </c>
      <c r="D34" s="50">
        <v>285</v>
      </c>
      <c r="E34" s="50">
        <v>520</v>
      </c>
      <c r="F34" s="50">
        <v>11947</v>
      </c>
      <c r="G34" s="51">
        <v>0.85971373566585751</v>
      </c>
      <c r="H34" s="51">
        <v>7.2905331882480953E-2</v>
      </c>
      <c r="I34" s="51">
        <v>2.3855361178538544E-2</v>
      </c>
      <c r="J34" s="51">
        <v>4.3525571273122961E-2</v>
      </c>
    </row>
    <row r="35" spans="1:10" x14ac:dyDescent="0.3">
      <c r="A35" s="35" t="s">
        <v>34</v>
      </c>
      <c r="B35" s="50">
        <v>82105</v>
      </c>
      <c r="C35" s="50">
        <v>52838</v>
      </c>
      <c r="D35" s="50">
        <v>8067</v>
      </c>
      <c r="E35" s="50">
        <v>2249</v>
      </c>
      <c r="F35" s="50">
        <v>145259</v>
      </c>
      <c r="G35" s="51">
        <v>0.56523175844525986</v>
      </c>
      <c r="H35" s="51">
        <v>0.36375026676488204</v>
      </c>
      <c r="I35" s="51">
        <v>5.5535285249106767E-2</v>
      </c>
      <c r="J35" s="51">
        <v>1.5482689540751347E-2</v>
      </c>
    </row>
    <row r="36" spans="1:10" x14ac:dyDescent="0.3">
      <c r="A36" s="35" t="s">
        <v>35</v>
      </c>
      <c r="B36" s="50">
        <v>19619</v>
      </c>
      <c r="C36" s="50">
        <v>2642</v>
      </c>
      <c r="D36" s="50">
        <v>771</v>
      </c>
      <c r="E36" s="50">
        <v>2783</v>
      </c>
      <c r="F36" s="50">
        <v>25815</v>
      </c>
      <c r="G36" s="51">
        <v>0.75998450513267479</v>
      </c>
      <c r="H36" s="51">
        <v>0.10234359868293627</v>
      </c>
      <c r="I36" s="51">
        <v>2.9866356769320163E-2</v>
      </c>
      <c r="J36" s="51">
        <v>0.10780553941506876</v>
      </c>
    </row>
    <row r="37" spans="1:10" x14ac:dyDescent="0.3">
      <c r="A37" s="35" t="s">
        <v>36</v>
      </c>
      <c r="B37" s="50">
        <v>1096</v>
      </c>
      <c r="C37" s="50">
        <v>236</v>
      </c>
      <c r="D37" s="50">
        <v>807</v>
      </c>
      <c r="E37" s="50">
        <v>256</v>
      </c>
      <c r="F37" s="50">
        <v>2395</v>
      </c>
      <c r="G37" s="51">
        <v>0.45762004175365345</v>
      </c>
      <c r="H37" s="51">
        <v>9.8538622129436329E-2</v>
      </c>
      <c r="I37" s="51">
        <v>0.33695198329853865</v>
      </c>
      <c r="J37" s="51">
        <v>0.10688935281837161</v>
      </c>
    </row>
    <row r="38" spans="1:10" x14ac:dyDescent="0.3">
      <c r="A38" s="35" t="s">
        <v>37</v>
      </c>
      <c r="B38" s="50">
        <v>21188</v>
      </c>
      <c r="C38" s="50">
        <v>5773</v>
      </c>
      <c r="D38" s="50">
        <v>315</v>
      </c>
      <c r="E38" s="50">
        <v>1356</v>
      </c>
      <c r="F38" s="50">
        <v>28632</v>
      </c>
      <c r="G38" s="51">
        <v>0.74001117630623081</v>
      </c>
      <c r="H38" s="51">
        <v>0.2016275495948589</v>
      </c>
      <c r="I38" s="51">
        <v>1.1001676445934619E-2</v>
      </c>
      <c r="J38" s="51">
        <v>4.7359597652975691E-2</v>
      </c>
    </row>
    <row r="39" spans="1:10" x14ac:dyDescent="0.3">
      <c r="A39" s="35" t="s">
        <v>38</v>
      </c>
      <c r="B39" s="50">
        <v>19002</v>
      </c>
      <c r="C39" s="50">
        <v>3441</v>
      </c>
      <c r="D39" s="50">
        <v>1679</v>
      </c>
      <c r="E39" s="50">
        <v>885</v>
      </c>
      <c r="F39" s="50">
        <v>25007</v>
      </c>
      <c r="G39" s="51">
        <v>0.75986723717359139</v>
      </c>
      <c r="H39" s="51">
        <v>0.13760147158795538</v>
      </c>
      <c r="I39" s="51">
        <v>6.7141200463870121E-2</v>
      </c>
      <c r="J39" s="51">
        <v>3.5390090774583119E-2</v>
      </c>
    </row>
    <row r="40" spans="1:10" x14ac:dyDescent="0.3">
      <c r="A40" s="35" t="s">
        <v>39</v>
      </c>
      <c r="B40" s="50">
        <v>15856</v>
      </c>
      <c r="C40" s="50">
        <v>2141</v>
      </c>
      <c r="D40" s="50">
        <v>2002</v>
      </c>
      <c r="E40" s="50">
        <v>1059</v>
      </c>
      <c r="F40" s="50">
        <v>21058</v>
      </c>
      <c r="G40" s="51">
        <v>0.75296799316174379</v>
      </c>
      <c r="H40" s="51">
        <v>0.10167157374869408</v>
      </c>
      <c r="I40" s="51">
        <v>9.5070756956975977E-2</v>
      </c>
      <c r="J40" s="51">
        <v>5.028967613258619E-2</v>
      </c>
    </row>
    <row r="41" spans="1:10" x14ac:dyDescent="0.3">
      <c r="A41" s="35" t="s">
        <v>40</v>
      </c>
      <c r="B41" s="50">
        <v>14585</v>
      </c>
      <c r="C41" s="50">
        <v>6362</v>
      </c>
      <c r="D41" s="50">
        <v>231</v>
      </c>
      <c r="E41" s="50">
        <v>1416</v>
      </c>
      <c r="F41" s="50">
        <v>22594</v>
      </c>
      <c r="G41" s="51">
        <v>0.64552536071523414</v>
      </c>
      <c r="H41" s="51">
        <v>0.28157918031335755</v>
      </c>
      <c r="I41" s="51">
        <v>1.0223953261927946E-2</v>
      </c>
      <c r="J41" s="51">
        <v>6.2671505709480393E-2</v>
      </c>
    </row>
    <row r="42" spans="1:10" x14ac:dyDescent="0.3">
      <c r="A42" s="35" t="s">
        <v>41</v>
      </c>
      <c r="B42" s="50">
        <v>602</v>
      </c>
      <c r="C42" s="50">
        <v>333</v>
      </c>
      <c r="D42" s="50">
        <v>7</v>
      </c>
      <c r="E42" s="50">
        <v>78</v>
      </c>
      <c r="F42" s="50">
        <v>1020</v>
      </c>
      <c r="G42" s="51">
        <v>0.59019607843137256</v>
      </c>
      <c r="H42" s="51">
        <v>0.32647058823529412</v>
      </c>
      <c r="I42" s="51">
        <v>6.8627450980392156E-3</v>
      </c>
      <c r="J42" s="51">
        <v>7.6470588235294124E-2</v>
      </c>
    </row>
    <row r="43" spans="1:10" x14ac:dyDescent="0.3">
      <c r="A43" s="35" t="s">
        <v>42</v>
      </c>
      <c r="B43" s="50">
        <v>8876</v>
      </c>
      <c r="C43" s="50">
        <v>1543</v>
      </c>
      <c r="D43" s="50">
        <v>846</v>
      </c>
      <c r="E43" s="50">
        <v>1544</v>
      </c>
      <c r="F43" s="50">
        <v>12809</v>
      </c>
      <c r="G43" s="51">
        <v>0.69295026934186899</v>
      </c>
      <c r="H43" s="51">
        <v>0.1204621750331798</v>
      </c>
      <c r="I43" s="51">
        <v>6.6047310484815366E-2</v>
      </c>
      <c r="J43" s="51">
        <v>0.12054024514013584</v>
      </c>
    </row>
    <row r="44" spans="1:10" x14ac:dyDescent="0.3">
      <c r="A44" s="35" t="s">
        <v>43</v>
      </c>
      <c r="B44" s="50">
        <v>1133</v>
      </c>
      <c r="C44" s="50">
        <v>251</v>
      </c>
      <c r="D44" s="50">
        <v>102</v>
      </c>
      <c r="E44" s="50">
        <v>440</v>
      </c>
      <c r="F44" s="50">
        <v>1926</v>
      </c>
      <c r="G44" s="51">
        <v>0.5882658359293873</v>
      </c>
      <c r="H44" s="51">
        <v>0.13032191069574248</v>
      </c>
      <c r="I44" s="51">
        <v>5.2959501557632398E-2</v>
      </c>
      <c r="J44" s="51">
        <v>0.22845275181723779</v>
      </c>
    </row>
    <row r="45" spans="1:10" x14ac:dyDescent="0.3">
      <c r="A45" s="35" t="s">
        <v>44</v>
      </c>
      <c r="B45" s="50">
        <v>13300</v>
      </c>
      <c r="C45" s="50">
        <v>1591</v>
      </c>
      <c r="D45" s="50">
        <v>404</v>
      </c>
      <c r="E45" s="50">
        <v>1977</v>
      </c>
      <c r="F45" s="50">
        <v>17272</v>
      </c>
      <c r="G45" s="51">
        <v>0.77003242241778602</v>
      </c>
      <c r="H45" s="51">
        <v>9.2114404817044929E-2</v>
      </c>
      <c r="I45" s="51">
        <v>2.3390458545622973E-2</v>
      </c>
      <c r="J45" s="51">
        <v>0.11446271421954608</v>
      </c>
    </row>
    <row r="46" spans="1:10" x14ac:dyDescent="0.3">
      <c r="A46" s="35" t="s">
        <v>45</v>
      </c>
      <c r="B46" s="50">
        <v>86927</v>
      </c>
      <c r="C46" s="50">
        <v>15478</v>
      </c>
      <c r="D46" s="50">
        <v>3294</v>
      </c>
      <c r="E46" s="50">
        <v>6060</v>
      </c>
      <c r="F46" s="50">
        <v>111759</v>
      </c>
      <c r="G46" s="51">
        <v>0.77780760386188141</v>
      </c>
      <c r="H46" s="51">
        <v>0.13849443892661889</v>
      </c>
      <c r="I46" s="51">
        <v>2.9474136311169571E-2</v>
      </c>
      <c r="J46" s="51">
        <v>5.4223820900330177E-2</v>
      </c>
    </row>
    <row r="47" spans="1:10" x14ac:dyDescent="0.3">
      <c r="A47" s="35" t="s">
        <v>46</v>
      </c>
      <c r="B47" s="50">
        <v>12587</v>
      </c>
      <c r="C47" s="50">
        <v>930</v>
      </c>
      <c r="D47" s="50">
        <v>612</v>
      </c>
      <c r="E47" s="50">
        <v>450</v>
      </c>
      <c r="F47" s="50">
        <v>14579</v>
      </c>
      <c r="G47" s="51">
        <v>0.86336511420536388</v>
      </c>
      <c r="H47" s="51">
        <v>6.3790383428218675E-2</v>
      </c>
      <c r="I47" s="51">
        <v>4.1978187804376156E-2</v>
      </c>
      <c r="J47" s="51">
        <v>3.0866314562041291E-2</v>
      </c>
    </row>
    <row r="48" spans="1:10" x14ac:dyDescent="0.3">
      <c r="A48" s="35" t="s">
        <v>47</v>
      </c>
      <c r="B48" s="50">
        <v>705</v>
      </c>
      <c r="C48" s="50">
        <v>133</v>
      </c>
      <c r="D48" s="50">
        <v>46</v>
      </c>
      <c r="E48" s="50">
        <v>261</v>
      </c>
      <c r="F48" s="50">
        <v>1145</v>
      </c>
      <c r="G48" s="51">
        <v>0.61572052401746724</v>
      </c>
      <c r="H48" s="51">
        <v>0.11615720524017467</v>
      </c>
      <c r="I48" s="51">
        <v>4.017467248908297E-2</v>
      </c>
      <c r="J48" s="51">
        <v>0.2279475982532751</v>
      </c>
    </row>
    <row r="49" spans="1:10" x14ac:dyDescent="0.3">
      <c r="A49" s="35" t="s">
        <v>48</v>
      </c>
      <c r="B49" s="50">
        <v>13045</v>
      </c>
      <c r="C49" s="50">
        <v>2359</v>
      </c>
      <c r="D49" s="50">
        <v>345</v>
      </c>
      <c r="E49" s="50">
        <v>2737</v>
      </c>
      <c r="F49" s="50">
        <v>18486</v>
      </c>
      <c r="G49" s="51">
        <v>0.70566915503624361</v>
      </c>
      <c r="H49" s="51">
        <v>0.12761008330628584</v>
      </c>
      <c r="I49" s="51">
        <v>1.866277182732879E-2</v>
      </c>
      <c r="J49" s="51">
        <v>0.14805798983014173</v>
      </c>
    </row>
    <row r="50" spans="1:10" x14ac:dyDescent="0.3">
      <c r="A50" s="35" t="s">
        <v>49</v>
      </c>
      <c r="B50" s="50">
        <v>23409</v>
      </c>
      <c r="C50" s="50">
        <v>5608</v>
      </c>
      <c r="D50" s="50">
        <v>1613</v>
      </c>
      <c r="E50" s="50">
        <v>1909</v>
      </c>
      <c r="F50" s="50">
        <v>32539</v>
      </c>
      <c r="G50" s="51">
        <v>0.71941362672485321</v>
      </c>
      <c r="H50" s="51">
        <v>0.17234702971818433</v>
      </c>
      <c r="I50" s="51">
        <v>4.957128369034082E-2</v>
      </c>
      <c r="J50" s="51">
        <v>5.8668059866621595E-2</v>
      </c>
    </row>
    <row r="51" spans="1:10" x14ac:dyDescent="0.3">
      <c r="A51" s="35" t="s">
        <v>50</v>
      </c>
      <c r="B51" s="50">
        <v>5182</v>
      </c>
      <c r="C51" s="50">
        <v>1826</v>
      </c>
      <c r="D51" s="50">
        <v>262</v>
      </c>
      <c r="E51" s="50">
        <v>160</v>
      </c>
      <c r="F51" s="50">
        <v>7430</v>
      </c>
      <c r="G51" s="51">
        <v>0.697442799461642</v>
      </c>
      <c r="H51" s="51">
        <v>0.24576043068640646</v>
      </c>
      <c r="I51" s="51">
        <v>3.5262449528936743E-2</v>
      </c>
      <c r="J51" s="51">
        <v>2.1534320323014805E-2</v>
      </c>
    </row>
    <row r="52" spans="1:10" x14ac:dyDescent="0.3">
      <c r="A52" s="35" t="s">
        <v>51</v>
      </c>
      <c r="B52" s="50">
        <v>15165</v>
      </c>
      <c r="C52" s="50">
        <v>2522</v>
      </c>
      <c r="D52" s="50">
        <v>396</v>
      </c>
      <c r="E52" s="50">
        <v>1317</v>
      </c>
      <c r="F52" s="50">
        <v>19400</v>
      </c>
      <c r="G52" s="51">
        <v>0.78170103092783505</v>
      </c>
      <c r="H52" s="51">
        <v>0.13</v>
      </c>
      <c r="I52" s="51">
        <v>2.041237113402062E-2</v>
      </c>
      <c r="J52" s="51">
        <v>6.7886597938144333E-2</v>
      </c>
    </row>
    <row r="53" spans="1:10" x14ac:dyDescent="0.3">
      <c r="A53" s="35" t="s">
        <v>52</v>
      </c>
      <c r="B53" s="50">
        <v>762</v>
      </c>
      <c r="C53" s="50">
        <v>379</v>
      </c>
      <c r="D53" s="50">
        <v>100</v>
      </c>
      <c r="E53" s="50">
        <v>216</v>
      </c>
      <c r="F53" s="50">
        <v>1457</v>
      </c>
      <c r="G53" s="51">
        <v>0.52299245024021968</v>
      </c>
      <c r="H53" s="51">
        <v>0.26012354152367878</v>
      </c>
      <c r="I53" s="51">
        <v>6.8634179821551136E-2</v>
      </c>
      <c r="J53" s="51">
        <v>0.14824982841455045</v>
      </c>
    </row>
    <row r="54" spans="1:10" x14ac:dyDescent="0.3">
      <c r="A54" s="35" t="s">
        <v>53</v>
      </c>
      <c r="B54" s="51" t="s">
        <v>54</v>
      </c>
      <c r="C54" s="51" t="s">
        <v>54</v>
      </c>
      <c r="D54" s="51" t="s">
        <v>54</v>
      </c>
      <c r="E54" s="51" t="s">
        <v>54</v>
      </c>
      <c r="F54" s="51" t="s">
        <v>54</v>
      </c>
      <c r="G54" s="51" t="s">
        <v>54</v>
      </c>
      <c r="H54" s="51" t="s">
        <v>54</v>
      </c>
      <c r="I54" s="51" t="s">
        <v>54</v>
      </c>
      <c r="J54" s="51" t="s">
        <v>54</v>
      </c>
    </row>
    <row r="55" spans="1:10" x14ac:dyDescent="0.3">
      <c r="A55" s="35" t="s">
        <v>55</v>
      </c>
      <c r="B55" s="51" t="s">
        <v>54</v>
      </c>
      <c r="C55" s="51" t="s">
        <v>54</v>
      </c>
      <c r="D55" s="51" t="s">
        <v>54</v>
      </c>
      <c r="E55" s="51" t="s">
        <v>54</v>
      </c>
      <c r="F55" s="51" t="s">
        <v>54</v>
      </c>
      <c r="G55" s="51" t="s">
        <v>54</v>
      </c>
      <c r="H55" s="51" t="s">
        <v>54</v>
      </c>
      <c r="I55" s="51" t="s">
        <v>54</v>
      </c>
      <c r="J55" s="51" t="s">
        <v>54</v>
      </c>
    </row>
    <row r="56" spans="1:10" x14ac:dyDescent="0.3">
      <c r="A56" s="35" t="s">
        <v>56</v>
      </c>
      <c r="B56" s="50">
        <v>1826</v>
      </c>
      <c r="C56" s="50">
        <v>1316</v>
      </c>
      <c r="D56" s="50">
        <v>82</v>
      </c>
      <c r="E56" s="50">
        <v>0</v>
      </c>
      <c r="F56" s="50">
        <v>3224</v>
      </c>
      <c r="G56" s="51">
        <v>0.56637717121588094</v>
      </c>
      <c r="H56" s="51">
        <v>0.40818858560794047</v>
      </c>
      <c r="I56" s="51">
        <v>2.5434243176178661E-2</v>
      </c>
      <c r="J56" s="51">
        <v>0</v>
      </c>
    </row>
    <row r="57" spans="1:10" x14ac:dyDescent="0.3">
      <c r="A57" s="35" t="s">
        <v>57</v>
      </c>
      <c r="B57" s="51" t="s">
        <v>54</v>
      </c>
      <c r="C57" s="51" t="s">
        <v>54</v>
      </c>
      <c r="D57" s="51" t="s">
        <v>54</v>
      </c>
      <c r="E57" s="51" t="s">
        <v>54</v>
      </c>
      <c r="F57" s="51" t="s">
        <v>54</v>
      </c>
      <c r="G57" s="51" t="s">
        <v>54</v>
      </c>
      <c r="H57" s="51" t="s">
        <v>54</v>
      </c>
      <c r="I57" s="51" t="s">
        <v>54</v>
      </c>
      <c r="J57" s="51" t="s">
        <v>54</v>
      </c>
    </row>
    <row r="58" spans="1:10" x14ac:dyDescent="0.3">
      <c r="A58" s="37" t="s">
        <v>58</v>
      </c>
      <c r="B58" s="40">
        <v>1021965</v>
      </c>
      <c r="C58" s="40">
        <v>208345</v>
      </c>
      <c r="D58" s="40">
        <v>45011</v>
      </c>
      <c r="E58" s="40">
        <v>81837</v>
      </c>
      <c r="F58" s="40">
        <v>1357158</v>
      </c>
      <c r="G58" s="51">
        <v>0.75301844000477469</v>
      </c>
      <c r="H58" s="51">
        <v>0.153515655509528</v>
      </c>
      <c r="I58" s="51">
        <v>3.316562994139223E-2</v>
      </c>
      <c r="J58" s="51">
        <v>6.0300274544305088E-2</v>
      </c>
    </row>
    <row r="61" spans="1:10" x14ac:dyDescent="0.3">
      <c r="A61" s="33" t="s">
        <v>134</v>
      </c>
    </row>
    <row r="62" spans="1:10" x14ac:dyDescent="0.3">
      <c r="A62" s="33" t="s">
        <v>135</v>
      </c>
    </row>
    <row r="63" spans="1:10" x14ac:dyDescent="0.3">
      <c r="A63" s="53" t="s">
        <v>136</v>
      </c>
    </row>
  </sheetData>
  <mergeCells count="1">
    <mergeCell ref="A1:J1"/>
  </mergeCells>
  <hyperlinks>
    <hyperlink ref="A63"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fe61dcfdc20461f9eef56803727c2da xmlns="efc2ad79-c27f-440c-a4a1-42dea7292e44">
      <Terms xmlns="http://schemas.microsoft.com/office/infopath/2007/PartnerControls"/>
    </efe61dcfdc20461f9eef56803727c2da>
    <j1f08af840024646aa8abf5cebf41a40 xmlns="efc2ad79-c27f-440c-a4a1-42dea7292e44">
      <Terms xmlns="http://schemas.microsoft.com/office/infopath/2007/PartnerControls">
        <TermInfo xmlns="http://schemas.microsoft.com/office/infopath/2007/PartnerControls">
          <TermName xmlns="http://schemas.microsoft.com/office/infopath/2007/PartnerControls">Table</TermName>
          <TermId xmlns="http://schemas.microsoft.com/office/infopath/2007/PartnerControls">3592408f-1156-4bf4-9df6-46e84d3ba3a4</TermId>
        </TermInfo>
      </Terms>
    </j1f08af840024646aa8abf5cebf41a40>
    <k530d02ddb1a45c4b578b51f46c0ebff xmlns="efc2ad79-c27f-440c-a4a1-42dea7292e44">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1891dd2b-3324-43cf-8dce-e3f14d4ed109</TermId>
        </TermInfo>
      </Terms>
    </k530d02ddb1a45c4b578b51f46c0ebff>
    <TaxKeywordTaxHTField xmlns="efc2ad79-c27f-440c-a4a1-42dea7292e44">
      <Terms xmlns="http://schemas.microsoft.com/office/infopath/2007/PartnerControls"/>
    </TaxKeywordTaxHTField>
    <Paper_x0020_Process_x0020_Memo xmlns="efc2ad79-c27f-440c-a4a1-42dea7292e44" xsi:nil="true"/>
    <TaxCatchAll xmlns="cb32bb7e-e0f8-47a5-9201-a2d805121534">
      <Value>641</Value>
      <Value>18</Value>
      <Value>258</Value>
      <Value>2632</Value>
    </TaxCatchAll>
    <d06d8d640fee472b9058e03e288c0984 xmlns="efc2ad79-c27f-440c-a4a1-42dea7292e44">
      <Terms xmlns="http://schemas.microsoft.com/office/infopath/2007/PartnerControls">
        <TermInfo xmlns="http://schemas.microsoft.com/office/infopath/2007/PartnerControls">
          <TermName xmlns="http://schemas.microsoft.com/office/infopath/2007/PartnerControls">2016</TermName>
          <TermId xmlns="http://schemas.microsoft.com/office/infopath/2007/PartnerControls">fb3900b6-1fad-4ec2-9a34-d6eb7e7f297b</TermId>
        </TermInfo>
      </Terms>
    </d06d8d640fee472b9058e03e288c0984>
    <pfb95992ca3e4a8e98ec844ebb61c72b xmlns="efc2ad79-c27f-440c-a4a1-42dea7292e44">
      <Terms xmlns="http://schemas.microsoft.com/office/infopath/2007/PartnerControls"/>
    </pfb95992ca3e4a8e98ec844ebb61c72b>
    <Send_x0020_Paper_x0020_Process_x0020_Notification xmlns="efc2ad79-c27f-440c-a4a1-42dea7292e44">false</Send_x0020_Paper_x0020_Process_x0020_Notification>
    <g066a02bb8ee4cca8559c75725c24df6 xmlns="efc2ad79-c27f-440c-a4a1-42dea7292e44">
      <Terms xmlns="http://schemas.microsoft.com/office/infopath/2007/PartnerControls">
        <TermInfo xmlns="http://schemas.microsoft.com/office/infopath/2007/PartnerControls">
          <TermName xmlns="http://schemas.microsoft.com/office/infopath/2007/PartnerControls">Housing Programs General</TermName>
          <TermId xmlns="http://schemas.microsoft.com/office/infopath/2007/PartnerControls">2fdc0dcf-3111-4c82-8b1f-24cd0effad1f</TermId>
        </TermInfo>
      </Terms>
    </g066a02bb8ee4cca8559c75725c24df6>
    <o198a1caff474c598412dcb646efae62 xmlns="efc2ad79-c27f-440c-a4a1-42dea7292e44">
      <Terms xmlns="http://schemas.microsoft.com/office/infopath/2007/PartnerControls"/>
    </o198a1caff474c598412dcb646efae62>
    <Paper_x0020_Process_x0020_Additional_x0020_Program_x0020_Team_x0020_Reviewers xmlns="efc2ad79-c27f-440c-a4a1-42dea7292e44">
      <UserInfo>
        <DisplayName/>
        <AccountId xsi:nil="true"/>
        <AccountType/>
      </UserInfo>
    </Paper_x0020_Process_x0020_Additional_x0020_Program_x0020_Team_x0020_Reviewers>
    <Paper_x0020_Process_x0020_Program_x0020_Team_x0020_Review_x0020_Recipient xmlns="efc2ad79-c27f-440c-a4a1-42dea7292e44">
      <UserInfo>
        <DisplayName/>
        <AccountId xsi:nil="true"/>
        <AccountType/>
      </UserInfo>
    </Paper_x0020_Process_x0020_Program_x0020_Team_x0020_Review_x0020_Recipient>
  </documentManagement>
</p:properties>
</file>

<file path=customXml/item2.xml><?xml version="1.0" encoding="utf-8"?>
<ct:contentTypeSchema xmlns:ct="http://schemas.microsoft.com/office/2006/metadata/contentType" xmlns:ma="http://schemas.microsoft.com/office/2006/metadata/properties/metaAttributes" ct:_="" ma:_="" ma:contentTypeName="Housing Document" ma:contentTypeID="0x010100BA2AA1D14A179D4F90072CBBF93D9A26009D17C0A290989F41AB9352CED7E9B918" ma:contentTypeVersion="27" ma:contentTypeDescription="" ma:contentTypeScope="" ma:versionID="406cfe94421699f7760d98064980a708">
  <xsd:schema xmlns:xsd="http://www.w3.org/2001/XMLSchema" xmlns:xs="http://www.w3.org/2001/XMLSchema" xmlns:p="http://schemas.microsoft.com/office/2006/metadata/properties" xmlns:ns2="efc2ad79-c27f-440c-a4a1-42dea7292e44" xmlns:ns3="cb32bb7e-e0f8-47a5-9201-a2d805121534" xmlns:ns4="3c84312e-4ca9-47cc-9ca2-dc7583ddc199" targetNamespace="http://schemas.microsoft.com/office/2006/metadata/properties" ma:root="true" ma:fieldsID="e3eff6b738dd1409a8a73b8cf742121c" ns2:_="" ns3:_="" ns4:_="">
    <xsd:import namespace="efc2ad79-c27f-440c-a4a1-42dea7292e44"/>
    <xsd:import namespace="cb32bb7e-e0f8-47a5-9201-a2d805121534"/>
    <xsd:import namespace="3c84312e-4ca9-47cc-9ca2-dc7583ddc199"/>
    <xsd:element name="properties">
      <xsd:complexType>
        <xsd:sequence>
          <xsd:element name="documentManagement">
            <xsd:complexType>
              <xsd:all>
                <xsd:element ref="ns2:g066a02bb8ee4cca8559c75725c24df6" minOccurs="0"/>
                <xsd:element ref="ns2:o198a1caff474c598412dcb646efae62" minOccurs="0"/>
                <xsd:element ref="ns2:TaxKeywordTaxHTField" minOccurs="0"/>
                <xsd:element ref="ns2:d06d8d640fee472b9058e03e288c0984" minOccurs="0"/>
                <xsd:element ref="ns2:efe61dcfdc20461f9eef56803727c2da" minOccurs="0"/>
                <xsd:element ref="ns3:TaxCatchAll" minOccurs="0"/>
                <xsd:element ref="ns2:SharedWithUsers" minOccurs="0"/>
                <xsd:element ref="ns2:SharedWithDetails" minOccurs="0"/>
                <xsd:element ref="ns2:j1f08af840024646aa8abf5cebf41a40" minOccurs="0"/>
                <xsd:element ref="ns3:TaxCatchAllLabel" minOccurs="0"/>
                <xsd:element ref="ns2:k530d02ddb1a45c4b578b51f46c0ebff" minOccurs="0"/>
                <xsd:element ref="ns4:LastSharedByUser" minOccurs="0"/>
                <xsd:element ref="ns4:LastSharedByTime" minOccurs="0"/>
                <xsd:element ref="ns2:Send_x0020_Paper_x0020_Process_x0020_Notification" minOccurs="0"/>
                <xsd:element ref="ns2:Paper_x0020_Process_x0020_Memo" minOccurs="0"/>
                <xsd:element ref="ns2:Paper_x0020_Process_x0020_Additional_x0020_Program_x0020_Team_x0020_Reviewers" minOccurs="0"/>
                <xsd:element ref="ns2:Paper_x0020_Process_x0020_Program_x0020_Team_x0020_Review_x0020_Recipient" minOccurs="0"/>
                <xsd:element ref="ns2:pfb95992ca3e4a8e98ec844ebb61c72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2ad79-c27f-440c-a4a1-42dea7292e44" elementFormDefault="qualified">
    <xsd:import namespace="http://schemas.microsoft.com/office/2006/documentManagement/types"/>
    <xsd:import namespace="http://schemas.microsoft.com/office/infopath/2007/PartnerControls"/>
    <xsd:element name="g066a02bb8ee4cca8559c75725c24df6" ma:index="10" ma:taxonomy="true" ma:internalName="g066a02bb8ee4cca8559c75725c24df6" ma:taxonomyFieldName="Housing_x0020_Topic" ma:displayName="Housing Topic" ma:readOnly="false" ma:default="" ma:fieldId="{0066a02b-b8ee-4cca-8559-c75725c24df6}" ma:sspId="212b4091-ca68-41b3-bdf0-84808130bdfe" ma:termSetId="90b0927b-aa59-4625-aae5-dd51900639ec" ma:anchorId="00000000-0000-0000-0000-000000000000" ma:open="false" ma:isKeyword="false">
      <xsd:complexType>
        <xsd:sequence>
          <xsd:element ref="pc:Terms" minOccurs="0" maxOccurs="1"/>
        </xsd:sequence>
      </xsd:complexType>
    </xsd:element>
    <xsd:element name="o198a1caff474c598412dcb646efae62" ma:index="12" nillable="true" ma:taxonomy="true" ma:internalName="o198a1caff474c598412dcb646efae62" ma:taxonomyFieldName="Housing_x0020_Author" ma:displayName="Housing Author" ma:default="" ma:fieldId="{8198a1ca-ff47-4c59-8412-dcb646efae62}" ma:taxonomyMulti="true" ma:sspId="212b4091-ca68-41b3-bdf0-84808130bdfe" ma:termSetId="e8076bfd-8481-40b5-be58-48d9c991191d" ma:anchorId="00000000-0000-0000-0000-000000000000" ma:open="false" ma:isKeyword="false">
      <xsd:complexType>
        <xsd:sequence>
          <xsd:element ref="pc:Terms" minOccurs="0" maxOccurs="1"/>
        </xsd:sequence>
      </xsd:complexType>
    </xsd:element>
    <xsd:element name="TaxKeywordTaxHTField" ma:index="15" nillable="true" ma:taxonomy="true" ma:internalName="TaxKeywordTaxHTField" ma:taxonomyFieldName="TaxKeyword" ma:displayName="Enterprise Keywords" ma:fieldId="{23f27201-bee3-471e-b2e7-b64fd8b7ca38}" ma:taxonomyMulti="true" ma:sspId="212b4091-ca68-41b3-bdf0-84808130bdfe" ma:termSetId="00000000-0000-0000-0000-000000000000" ma:anchorId="00000000-0000-0000-0000-000000000000" ma:open="true" ma:isKeyword="true">
      <xsd:complexType>
        <xsd:sequence>
          <xsd:element ref="pc:Terms" minOccurs="0" maxOccurs="1"/>
        </xsd:sequence>
      </xsd:complexType>
    </xsd:element>
    <xsd:element name="d06d8d640fee472b9058e03e288c0984" ma:index="16" nillable="true" ma:taxonomy="true" ma:internalName="d06d8d640fee472b9058e03e288c0984" ma:taxonomyFieldName="Year" ma:displayName="Year" ma:readOnly="false" ma:default="" ma:fieldId="{d06d8d64-0fee-472b-9058-e03e288c0984}" ma:sspId="212b4091-ca68-41b3-bdf0-84808130bdfe" ma:termSetId="3465d17d-64d8-46c6-8150-8560cd4a4593" ma:anchorId="00000000-0000-0000-0000-000000000000" ma:open="false" ma:isKeyword="false">
      <xsd:complexType>
        <xsd:sequence>
          <xsd:element ref="pc:Terms" minOccurs="0" maxOccurs="1"/>
        </xsd:sequence>
      </xsd:complexType>
    </xsd:element>
    <xsd:element name="efe61dcfdc20461f9eef56803727c2da" ma:index="18" nillable="true" ma:taxonomy="true" ma:internalName="efe61dcfdc20461f9eef56803727c2da" ma:taxonomyFieldName="Fiscal_x0020_Year" ma:displayName="Fiscal Year" ma:readOnly="false" ma:default="" ma:fieldId="{efe61dcf-dc20-461f-9eef-56803727c2da}" ma:sspId="212b4091-ca68-41b3-bdf0-84808130bdfe" ma:termSetId="fc7ea1d2-d02b-4243-be1b-bda22049cb6d" ma:anchorId="00000000-0000-0000-0000-000000000000" ma:open="false" ma:isKeyword="false">
      <xsd:complexType>
        <xsd:sequence>
          <xsd:element ref="pc:Terms" minOccurs="0" maxOccurs="1"/>
        </xsd:sequence>
      </xsd:complexType>
    </xsd:element>
    <xsd:element name="SharedWithUsers" ma:index="2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description="" ma:internalName="SharedWithDetails" ma:readOnly="true">
      <xsd:simpleType>
        <xsd:restriction base="dms:Note">
          <xsd:maxLength value="255"/>
        </xsd:restriction>
      </xsd:simpleType>
    </xsd:element>
    <xsd:element name="j1f08af840024646aa8abf5cebf41a40" ma:index="22" nillable="true" ma:taxonomy="true" ma:internalName="j1f08af840024646aa8abf5cebf41a40" ma:taxonomyFieldName="Housing_x0020_Document_x0020_Type" ma:displayName="Housing Document Type" ma:default="" ma:fieldId="{31f08af8-4002-4646-aa8a-bf5cebf41a40}" ma:sspId="212b4091-ca68-41b3-bdf0-84808130bdfe" ma:termSetId="57e2adcc-adb9-4d47-b547-2ec0d7c09b92" ma:anchorId="00000000-0000-0000-0000-000000000000" ma:open="false" ma:isKeyword="false">
      <xsd:complexType>
        <xsd:sequence>
          <xsd:element ref="pc:Terms" minOccurs="0" maxOccurs="1"/>
        </xsd:sequence>
      </xsd:complexType>
    </xsd:element>
    <xsd:element name="k530d02ddb1a45c4b578b51f46c0ebff" ma:index="24" nillable="true" ma:taxonomy="true" ma:internalName="k530d02ddb1a45c4b578b51f46c0ebff" ma:taxonomyFieldName="Secondary_x0020_Housing_x0020_Topic" ma:displayName="Secondary Housing Topic" ma:readOnly="false" ma:default="" ma:fieldId="{4530d02d-db1a-45c4-b578-b51f46c0ebff}" ma:taxonomyMulti="true" ma:sspId="212b4091-ca68-41b3-bdf0-84808130bdfe" ma:termSetId="90b0927b-aa59-4625-aae5-dd51900639ec" ma:anchorId="00000000-0000-0000-0000-000000000000" ma:open="false" ma:isKeyword="false">
      <xsd:complexType>
        <xsd:sequence>
          <xsd:element ref="pc:Terms" minOccurs="0" maxOccurs="1"/>
        </xsd:sequence>
      </xsd:complexType>
    </xsd:element>
    <xsd:element name="Send_x0020_Paper_x0020_Process_x0020_Notification" ma:index="28" nillable="true" ma:displayName="Send Paper Process Notification" ma:default="0" ma:description="Check this box to send the notification email for this step of the CBPP Paper Process." ma:internalName="Send_x0020_Paper_x0020_Process_x0020_Notification">
      <xsd:simpleType>
        <xsd:restriction base="dms:Boolean"/>
      </xsd:simpleType>
    </xsd:element>
    <xsd:element name="Paper_x0020_Process_x0020_Memo" ma:index="29" nillable="true" ma:displayName="Paper Process Memo" ma:description="Paper Process Only: Optionally enter a brief message to the recipient with any additional info pertinent to your paper" ma:internalName="Paper_x0020_Process_x0020_Memo">
      <xsd:simpleType>
        <xsd:restriction base="dms:Note">
          <xsd:maxLength value="255"/>
        </xsd:restriction>
      </xsd:simpleType>
    </xsd:element>
    <xsd:element name="Paper_x0020_Process_x0020_Additional_x0020_Program_x0020_Team_x0020_Reviewers" ma:index="30" nillable="true" ma:displayName="Paper Process Additional Program Team Reviewers" ma:description="Optionally enter 1/more names of people on your Program Team who need to review this paper in addition to Communications" ma:list="UserInfo" ma:SharePointGroup="0" ma:internalName="Paper_x0020_Process_x0020_Additional_x0020_Program_x0020_Team_x0020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aper_x0020_Process_x0020_Program_x0020_Team_x0020_Review_x0020_Recipient" ma:index="31" nillable="true" ma:displayName="Paper Process Program Team Review Recipient" ma:description="Comms Use Only: Enter the Step 3 Recipient's name here." ma:list="UserInfo" ma:SharePointGroup="0" ma:internalName="Paper_x0020_Process_x0020_Program_x0020_Team_x0020_Review_x0020_Recipient"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fb95992ca3e4a8e98ec844ebb61c72b" ma:index="32" nillable="true" ma:taxonomy="true" ma:internalName="pfb95992ca3e4a8e98ec844ebb61c72b" ma:taxonomyFieldName="Document_x0020_Status" ma:displayName="Document Status" ma:default="" ma:fieldId="{9fb95992-ca3e-4a8e-98ec-844ebb61c72b}" ma:sspId="212b4091-ca68-41b3-bdf0-84808130bdfe" ma:termSetId="57499007-61a3-4fe7-a9f7-ff5733e71a2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32bb7e-e0f8-47a5-9201-a2d805121534" elementFormDefault="qualified">
    <xsd:import namespace="http://schemas.microsoft.com/office/2006/documentManagement/types"/>
    <xsd:import namespace="http://schemas.microsoft.com/office/infopath/2007/PartnerControls"/>
    <xsd:element name="TaxCatchAll" ma:index="19" nillable="true" ma:displayName="Taxonomy Catch All Column" ma:description="" ma:hidden="true" ma:list="{99f86b51-bf9b-4115-a30e-4df396131091}" ma:internalName="TaxCatchAll" ma:showField="CatchAllData" ma:web="efc2ad79-c27f-440c-a4a1-42dea7292e44">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description="" ma:hidden="true" ma:list="{99f86b51-bf9b-4115-a30e-4df396131091}" ma:internalName="TaxCatchAllLabel" ma:readOnly="true" ma:showField="CatchAllDataLabel" ma:web="efc2ad79-c27f-440c-a4a1-42dea7292e4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c84312e-4ca9-47cc-9ca2-dc7583ddc199" elementFormDefault="qualified">
    <xsd:import namespace="http://schemas.microsoft.com/office/2006/documentManagement/types"/>
    <xsd:import namespace="http://schemas.microsoft.com/office/infopath/2007/PartnerControls"/>
    <xsd:element name="LastSharedByUser" ma:index="26" nillable="true" ma:displayName="Last Shared By User" ma:description="" ma:internalName="LastSharedByUser" ma:readOnly="true">
      <xsd:simpleType>
        <xsd:restriction base="dms:Note">
          <xsd:maxLength value="255"/>
        </xsd:restriction>
      </xsd:simpleType>
    </xsd:element>
    <xsd:element name="LastSharedByTime" ma:index="27"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A2FB76-8ADF-4B4C-8665-3C452936B83E}">
  <ds:schemaRefs>
    <ds:schemaRef ds:uri="http://schemas.microsoft.com/office/2006/metadata/properties"/>
    <ds:schemaRef ds:uri="http://schemas.microsoft.com/office/infopath/2007/PartnerControls"/>
    <ds:schemaRef ds:uri="http://purl.org/dc/terms/"/>
    <ds:schemaRef ds:uri="http://purl.org/dc/elements/1.1/"/>
    <ds:schemaRef ds:uri="http://schemas.openxmlformats.org/package/2006/metadata/core-properties"/>
    <ds:schemaRef ds:uri="http://schemas.microsoft.com/office/2006/documentManagement/types"/>
    <ds:schemaRef ds:uri="cb32bb7e-e0f8-47a5-9201-a2d805121534"/>
    <ds:schemaRef ds:uri="http://www.w3.org/XML/1998/namespace"/>
    <ds:schemaRef ds:uri="http://purl.org/dc/dcmitype/"/>
    <ds:schemaRef ds:uri="3c84312e-4ca9-47cc-9ca2-dc7583ddc199"/>
    <ds:schemaRef ds:uri="efc2ad79-c27f-440c-a4a1-42dea7292e44"/>
  </ds:schemaRefs>
</ds:datastoreItem>
</file>

<file path=customXml/itemProps2.xml><?xml version="1.0" encoding="utf-8"?>
<ds:datastoreItem xmlns:ds="http://schemas.openxmlformats.org/officeDocument/2006/customXml" ds:itemID="{9362DAD2-2881-43E6-9FE2-6CE3A1A278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2ad79-c27f-440c-a4a1-42dea7292e44"/>
    <ds:schemaRef ds:uri="cb32bb7e-e0f8-47a5-9201-a2d805121534"/>
    <ds:schemaRef ds:uri="3c84312e-4ca9-47cc-9ca2-dc7583ddc1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74865E-1AD8-4F51-8659-1DB154CE16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Rental Assistance</vt:lpstr>
      <vt:lpstr>RA Chart 1</vt:lpstr>
      <vt:lpstr>RA Chart 2</vt:lpstr>
      <vt:lpstr>RA Chart 3</vt:lpstr>
      <vt:lpstr>RA Sources</vt:lpstr>
      <vt:lpstr>Housing Vouchers</vt:lpstr>
      <vt:lpstr>HCV Chart 1</vt:lpstr>
      <vt:lpstr>HCV Chart 2</vt:lpstr>
      <vt:lpstr>HCV Chart 3</vt:lpstr>
      <vt:lpstr>HCV Chart 4</vt:lpstr>
      <vt:lpstr>Supplemental 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Watson</dc:creator>
  <cp:lastModifiedBy>Alicia Mazzara</cp:lastModifiedBy>
  <dcterms:created xsi:type="dcterms:W3CDTF">2017-03-10T16:01:30Z</dcterms:created>
  <dcterms:modified xsi:type="dcterms:W3CDTF">2017-03-30T15:23:36Z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0x010100BA2AA1D14A179D4F90072CBBF93D9A26009D17C0A290989F41AB9352CED7E9B918</vt:lpwstr>
  </property>
  <property fmtid="{D5CDD505-2E9C-101B-9397-08002B2CF9AE}" pid="3" name="TaxKeyword">
    <vt:lpwstr/>
  </property>
  <property fmtid="{D5CDD505-2E9C-101B-9397-08002B2CF9AE}" pid="4" name="b959809ec8e0412da8d29bc211d458ee">
    <vt:lpwstr/>
  </property>
  <property fmtid="{D5CDD505-2E9C-101B-9397-08002B2CF9AE}" pid="5" name="Year">
    <vt:lpwstr>18;#2016|fb3900b6-1fad-4ec2-9a34-d6eb7e7f297b</vt:lpwstr>
  </property>
  <property fmtid="{D5CDD505-2E9C-101B-9397-08002B2CF9AE}" pid="6" name="Housing Document Type">
    <vt:lpwstr>641;#Table|3592408f-1156-4bf4-9df6-46e84d3ba3a4</vt:lpwstr>
  </property>
  <property fmtid="{D5CDD505-2E9C-101B-9397-08002B2CF9AE}" pid="7" name="Secondary Housing Topic">
    <vt:lpwstr>258;#Budget|1891dd2b-3324-43cf-8dce-e3f14d4ed109</vt:lpwstr>
  </property>
  <property fmtid="{D5CDD505-2E9C-101B-9397-08002B2CF9AE}" pid="8" name="Publication Year">
    <vt:lpwstr/>
  </property>
  <property fmtid="{D5CDD505-2E9C-101B-9397-08002B2CF9AE}" pid="9" name="Document Type">
    <vt:lpwstr/>
  </property>
  <property fmtid="{D5CDD505-2E9C-101B-9397-08002B2CF9AE}" pid="10" name="Housing Topic">
    <vt:lpwstr>2632;#Housing Programs General|2fdc0dcf-3111-4c82-8b1f-24cd0effad1f</vt:lpwstr>
  </property>
  <property fmtid="{D5CDD505-2E9C-101B-9397-08002B2CF9AE}" pid="11" name="Housing Author">
    <vt:lpwstr/>
  </property>
  <property fmtid="{D5CDD505-2E9C-101B-9397-08002B2CF9AE}" pid="12" name="Fiscal Year">
    <vt:lpwstr/>
  </property>
  <property fmtid="{D5CDD505-2E9C-101B-9397-08002B2CF9AE}" pid="13" name="je69967f97cf4f37ab19cba000b8913d">
    <vt:lpwstr/>
  </property>
  <property fmtid="{D5CDD505-2E9C-101B-9397-08002B2CF9AE}" pid="14" name="Document Status">
    <vt:lpwstr/>
  </property>
</Properties>
</file>